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99FED95B-38A3-42CA-8D0B-C731214C95ED}" xr6:coauthVersionLast="47" xr6:coauthVersionMax="47" xr10:uidLastSave="{00000000-0000-0000-0000-000000000000}"/>
  <bookViews>
    <workbookView xWindow="-120" yWindow="-120" windowWidth="29040" windowHeight="15840" tabRatio="241" xr2:uid="{00000000-000D-0000-FFFF-FFFF00000000}"/>
  </bookViews>
  <sheets>
    <sheet name="ENCUESTA" sheetId="15" r:id="rId1"/>
    <sheet name="ANEXO A" sheetId="19" r:id="rId2"/>
    <sheet name="ANEXO B" sheetId="20" r:id="rId3"/>
  </sheets>
  <externalReferences>
    <externalReference r:id="rId4"/>
  </externalReferences>
  <definedNames>
    <definedName name="_xlnm.Print_Area" localSheetId="1">'ANEXO A'!$A$1:$Y$171</definedName>
    <definedName name="_xlnm.Print_Area" localSheetId="2">'ANEXO B'!$A$1:$V$128</definedName>
    <definedName name="_xlnm.Print_Area" localSheetId="0">ENCUESTA!$A$1:$AA$343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4" i="15" l="1"/>
  <c r="H323" i="15"/>
  <c r="H322" i="15"/>
  <c r="H321" i="15"/>
  <c r="H320" i="15"/>
  <c r="H319" i="15"/>
  <c r="B324" i="15"/>
  <c r="B323" i="15" l="1"/>
  <c r="B322" i="15"/>
  <c r="B321" i="15"/>
  <c r="B320" i="15"/>
  <c r="B319" i="15"/>
  <c r="K324" i="15"/>
  <c r="K323" i="15"/>
  <c r="K322" i="15"/>
  <c r="K321" i="15"/>
  <c r="K320" i="15"/>
  <c r="K319" i="15"/>
  <c r="R103" i="19"/>
  <c r="R102" i="19"/>
  <c r="R101" i="19"/>
  <c r="R100" i="19"/>
  <c r="R99" i="19"/>
  <c r="R98" i="19"/>
  <c r="R201" i="15" l="1"/>
  <c r="R196" i="15"/>
  <c r="R191" i="15"/>
  <c r="E319" i="15" l="1"/>
  <c r="E320" i="15"/>
  <c r="E321" i="15"/>
  <c r="E322" i="15"/>
  <c r="E323" i="15"/>
  <c r="E324" i="15"/>
  <c r="R202" i="15" l="1"/>
  <c r="R200" i="15"/>
  <c r="R199" i="15"/>
  <c r="R198" i="15"/>
  <c r="R197" i="15"/>
  <c r="R195" i="15"/>
  <c r="R194" i="15"/>
  <c r="R193" i="15"/>
  <c r="R192" i="15"/>
  <c r="R190" i="15"/>
  <c r="R189" i="15"/>
  <c r="R188" i="15"/>
  <c r="R240" i="15" l="1"/>
  <c r="R239" i="15"/>
  <c r="R238" i="15"/>
  <c r="R237" i="15"/>
  <c r="R236" i="15"/>
  <c r="R235" i="15"/>
  <c r="R234" i="15"/>
  <c r="R233" i="15"/>
  <c r="R232" i="15"/>
  <c r="R231" i="15"/>
  <c r="R230" i="15"/>
  <c r="R229" i="15"/>
  <c r="R68" i="19" l="1"/>
  <c r="R67" i="19"/>
  <c r="R66" i="19"/>
  <c r="R65" i="19"/>
  <c r="R64" i="19"/>
  <c r="R63" i="19"/>
  <c r="R62" i="19"/>
  <c r="R61" i="19"/>
  <c r="R60" i="19"/>
  <c r="R59" i="19"/>
  <c r="R57" i="19" l="1"/>
  <c r="R58" i="19" l="1"/>
  <c r="L84" i="15" l="1"/>
  <c r="C101" i="20" l="1"/>
  <c r="C103" i="20"/>
  <c r="C105" i="20"/>
  <c r="C107" i="20"/>
  <c r="C113" i="20" l="1"/>
  <c r="C111" i="20"/>
  <c r="C109" i="20"/>
  <c r="M2" i="20" l="1"/>
  <c r="K2" i="19"/>
  <c r="T76" i="15" l="1"/>
  <c r="S76" i="15"/>
  <c r="R76" i="15"/>
  <c r="Q76" i="15"/>
  <c r="P76" i="15"/>
  <c r="O76" i="15"/>
  <c r="F76" i="15" l="1"/>
  <c r="R85" i="15" l="1"/>
  <c r="R86" i="15"/>
  <c r="R87" i="15"/>
  <c r="R88" i="15"/>
  <c r="R84" i="15"/>
  <c r="I129" i="15" l="1"/>
  <c r="J129" i="15"/>
  <c r="O129" i="15"/>
  <c r="P129" i="15"/>
  <c r="I110" i="15"/>
  <c r="J110" i="15"/>
  <c r="O110" i="15"/>
  <c r="C76" i="15" l="1"/>
  <c r="I76" i="15"/>
  <c r="J76" i="15"/>
  <c r="K76" i="15"/>
  <c r="L76" i="15"/>
  <c r="M76" i="15"/>
  <c r="N76" i="15"/>
  <c r="L88" i="15" l="1"/>
  <c r="L87" i="15"/>
  <c r="L86" i="15"/>
  <c r="L85" i="15"/>
  <c r="S129" i="15"/>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B82" authorId="0" shapeId="0" xr:uid="{00000000-0006-0000-0000-000001000000}">
      <text>
        <r>
          <rPr>
            <b/>
            <sz val="9"/>
            <color indexed="81"/>
            <rFont val="Tahoma"/>
            <family val="2"/>
          </rPr>
          <t>Cenergia:</t>
        </r>
        <r>
          <rPr>
            <sz val="9"/>
            <color indexed="81"/>
            <rFont val="Tahoma"/>
            <family val="2"/>
          </rPr>
          <t xml:space="preserve">
Indique el nombre con el que identifica su sistema de generación (por ejemplo: "Planta Solar Sur" o "Generador Diésel 1").</t>
        </r>
      </text>
    </comment>
    <comment ref="D82" authorId="0" shapeId="0" xr:uid="{00000000-0006-0000-0000-000002000000}">
      <text>
        <r>
          <rPr>
            <b/>
            <sz val="9"/>
            <color indexed="81"/>
            <rFont val="Tahoma"/>
            <family val="2"/>
          </rPr>
          <t>Cenergia:</t>
        </r>
        <r>
          <rPr>
            <sz val="9"/>
            <color indexed="81"/>
            <rFont val="Tahoma"/>
            <family val="2"/>
          </rPr>
          <t xml:space="preserve">
Especificar la tecnología usada para generar energía: Solar Fotovoltaica, Eólica, Diésel, Biomasa, Hidráulica, etc.</t>
        </r>
      </text>
    </comment>
    <comment ref="H82" authorId="0" shapeId="0" xr:uid="{00000000-0006-0000-0000-000003000000}">
      <text>
        <r>
          <rPr>
            <b/>
            <sz val="9"/>
            <color indexed="81"/>
            <rFont val="Tahoma"/>
            <family val="2"/>
          </rPr>
          <t>Cenergia:</t>
        </r>
        <r>
          <rPr>
            <sz val="9"/>
            <color indexed="81"/>
            <rFont val="Tahoma"/>
            <family val="2"/>
          </rPr>
          <t xml:space="preserve">
Colocar la potencia máxima que puede entregar su unidad generadora (kW)</t>
        </r>
      </text>
    </comment>
    <comment ref="J82" authorId="0" shapeId="0" xr:uid="{00000000-0006-0000-0000-000004000000}">
      <text>
        <r>
          <rPr>
            <b/>
            <sz val="9"/>
            <color indexed="81"/>
            <rFont val="Tahoma"/>
            <family val="2"/>
          </rPr>
          <t>Cenergia:</t>
        </r>
        <r>
          <rPr>
            <sz val="9"/>
            <color indexed="81"/>
            <rFont val="Tahoma"/>
            <family val="2"/>
          </rPr>
          <t xml:space="preserve">
Ingrese la energía total generada y utilizada durante las horas punta del día</t>
        </r>
      </text>
    </comment>
    <comment ref="K82" authorId="0" shapeId="0" xr:uid="{00000000-0006-0000-0000-000005000000}">
      <text>
        <r>
          <rPr>
            <b/>
            <sz val="9"/>
            <color indexed="81"/>
            <rFont val="Tahoma"/>
            <family val="2"/>
          </rPr>
          <t>Cenergia:</t>
        </r>
        <r>
          <rPr>
            <sz val="9"/>
            <color indexed="81"/>
            <rFont val="Tahoma"/>
            <family val="2"/>
          </rPr>
          <t xml:space="preserve">
Ingrese la energía generada y consumida en horario fuera de punta</t>
        </r>
      </text>
    </comment>
    <comment ref="L82" authorId="0" shapeId="0" xr:uid="{00000000-0006-0000-0000-000006000000}">
      <text>
        <r>
          <rPr>
            <b/>
            <sz val="9"/>
            <color indexed="81"/>
            <rFont val="Tahoma"/>
            <family val="2"/>
          </rPr>
          <t>Cenergia:</t>
        </r>
        <r>
          <rPr>
            <sz val="9"/>
            <color indexed="81"/>
            <rFont val="Tahoma"/>
            <family val="2"/>
          </rPr>
          <t xml:space="preserve">
Es la suma de energía en punta y fuera de punta.</t>
        </r>
      </text>
    </comment>
    <comment ref="S97" authorId="0" shapeId="0" xr:uid="{00000000-0006-0000-0000-000007000000}">
      <text>
        <r>
          <rPr>
            <b/>
            <sz val="9"/>
            <color indexed="81"/>
            <rFont val="Tahoma"/>
            <family val="2"/>
          </rPr>
          <t>Cenergia:</t>
        </r>
        <r>
          <rPr>
            <sz val="9"/>
            <color indexed="81"/>
            <rFont val="Tahoma"/>
            <family val="2"/>
          </rPr>
          <t xml:space="preserve">
Colocar el nombre del combustible</t>
        </r>
      </text>
    </comment>
    <comment ref="S116" authorId="0" shapeId="0" xr:uid="{00000000-0006-0000-0000-000008000000}">
      <text>
        <r>
          <rPr>
            <b/>
            <sz val="9"/>
            <color indexed="81"/>
            <rFont val="Tahoma"/>
            <family val="2"/>
          </rPr>
          <t>Cenergia:</t>
        </r>
        <r>
          <rPr>
            <sz val="9"/>
            <color indexed="81"/>
            <rFont val="Tahoma"/>
            <family val="2"/>
          </rPr>
          <t xml:space="preserve">
Colocar el nombre del combustible</t>
        </r>
      </text>
    </comment>
    <comment ref="L208" authorId="0" shapeId="0" xr:uid="{00000000-0006-0000-0000-000009000000}">
      <text>
        <r>
          <rPr>
            <b/>
            <sz val="9"/>
            <color indexed="81"/>
            <rFont val="Tahoma"/>
            <family val="2"/>
          </rPr>
          <t>Cenergia:</t>
        </r>
        <r>
          <rPr>
            <sz val="9"/>
            <color indexed="81"/>
            <rFont val="Tahoma"/>
            <family val="2"/>
          </rPr>
          <t xml:space="preserve">
Potencia de operación normal / Potencia Nominal </t>
        </r>
      </text>
    </comment>
    <comment ref="G248" authorId="0" shapeId="0" xr:uid="{00000000-0006-0000-0000-00000A000000}">
      <text>
        <r>
          <rPr>
            <b/>
            <sz val="9"/>
            <color indexed="81"/>
            <rFont val="Tahoma"/>
            <family val="2"/>
          </rPr>
          <t>Cenergia:</t>
        </r>
        <r>
          <rPr>
            <sz val="9"/>
            <color indexed="81"/>
            <rFont val="Tahoma"/>
            <family val="2"/>
          </rPr>
          <t xml:space="preserve">
Volumen útil de la cámara</t>
        </r>
      </text>
    </comment>
    <comment ref="J248" authorId="0" shapeId="0" xr:uid="{00000000-0006-0000-0000-00000B000000}">
      <text>
        <r>
          <rPr>
            <b/>
            <sz val="9"/>
            <color indexed="81"/>
            <rFont val="Tahoma"/>
            <family val="2"/>
          </rPr>
          <t>Cenergia:</t>
        </r>
        <r>
          <rPr>
            <sz val="9"/>
            <color indexed="81"/>
            <rFont val="Tahoma"/>
            <family val="2"/>
          </rPr>
          <t xml:space="preserve">
Vapor
Electricidad
Combustible</t>
        </r>
      </text>
    </comment>
    <comment ref="F278" authorId="0" shapeId="0" xr:uid="{00000000-0006-0000-0000-00000C000000}">
      <text>
        <r>
          <rPr>
            <b/>
            <sz val="9"/>
            <color indexed="81"/>
            <rFont val="Tahoma"/>
            <family val="2"/>
          </rPr>
          <t>Cenergia:</t>
        </r>
        <r>
          <rPr>
            <sz val="9"/>
            <color indexed="81"/>
            <rFont val="Tahoma"/>
            <family val="2"/>
          </rPr>
          <t xml:space="preserve">
Reactor con agitación mecánica (batch o continuo).</t>
        </r>
      </text>
    </comment>
    <comment ref="M278" authorId="0" shapeId="0" xr:uid="{00000000-0006-0000-0000-00000D000000}">
      <text>
        <r>
          <rPr>
            <b/>
            <sz val="16"/>
            <color indexed="81"/>
            <rFont val="Tahoma"/>
            <family val="2"/>
          </rPr>
          <t>Cenergia:</t>
        </r>
        <r>
          <rPr>
            <sz val="16"/>
            <color indexed="81"/>
            <rFont val="Tahoma"/>
            <family val="2"/>
          </rPr>
          <t xml:space="preserve">
Hélice, turbina, paletas, ancla, dispersor, etc.</t>
        </r>
      </text>
    </comment>
    <comment ref="P278" authorId="0" shapeId="0" xr:uid="{00000000-0006-0000-0000-00000E000000}">
      <text>
        <r>
          <rPr>
            <b/>
            <sz val="12"/>
            <color indexed="81"/>
            <rFont val="Tahoma"/>
            <family val="2"/>
          </rPr>
          <t>Cenergia:</t>
        </r>
        <r>
          <rPr>
            <sz val="12"/>
            <color indexed="81"/>
            <rFont val="Tahoma"/>
            <family val="2"/>
          </rPr>
          <t xml:space="preserve">
Vapor, gas natural, resistencias eléctricas, aceite térmico.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Cenergia</author>
  </authors>
  <commentList>
    <comment ref="K72" authorId="0" shapeId="0" xr:uid="{00000000-0006-0000-0100-000001000000}">
      <text>
        <r>
          <rPr>
            <b/>
            <sz val="9"/>
            <color indexed="81"/>
            <rFont val="Tahoma"/>
            <family val="2"/>
          </rPr>
          <t>HP:</t>
        </r>
        <r>
          <rPr>
            <sz val="9"/>
            <color indexed="81"/>
            <rFont val="Tahoma"/>
            <family val="2"/>
          </rPr>
          <t xml:space="preserve">
La presión es la presión estática que el ventilador debe superar, medida en pulgadas de columna de agua (in. wg).</t>
        </r>
      </text>
    </comment>
    <comment ref="L72" authorId="1" shapeId="0" xr:uid="{00000000-0006-0000-0100-000002000000}">
      <text>
        <r>
          <rPr>
            <b/>
            <sz val="9"/>
            <color indexed="81"/>
            <rFont val="Tahoma"/>
            <family val="2"/>
          </rPr>
          <t>Cenergia:</t>
        </r>
        <r>
          <rPr>
            <sz val="9"/>
            <color indexed="81"/>
            <rFont val="Tahoma"/>
            <family val="2"/>
          </rPr>
          <t xml:space="preserve">
Placa del equipo</t>
        </r>
      </text>
    </comment>
    <comment ref="G90" authorId="1" shapeId="0" xr:uid="{00000000-0006-0000-0100-000003000000}">
      <text>
        <r>
          <rPr>
            <b/>
            <sz val="9"/>
            <color indexed="81"/>
            <rFont val="Tahoma"/>
            <family val="2"/>
          </rPr>
          <t>Cenergia:</t>
        </r>
        <r>
          <rPr>
            <sz val="9"/>
            <color indexed="81"/>
            <rFont val="Tahoma"/>
            <family val="2"/>
          </rPr>
          <t xml:space="preserve">
Placa del equipo</t>
        </r>
      </text>
    </comment>
    <comment ref="F126" authorId="1" shapeId="0" xr:uid="{D891540C-AF87-4A5C-AE90-389911E79316}">
      <text>
        <r>
          <rPr>
            <b/>
            <sz val="9"/>
            <color indexed="81"/>
            <rFont val="Tahoma"/>
            <family val="2"/>
          </rPr>
          <t>Cenergia:</t>
        </r>
        <r>
          <rPr>
            <sz val="9"/>
            <color indexed="81"/>
            <rFont val="Tahoma"/>
            <family val="2"/>
          </rPr>
          <t xml:space="preserve">
</t>
        </r>
        <r>
          <rPr>
            <sz val="12"/>
            <color indexed="81"/>
            <rFont val="Tahoma"/>
            <family val="2"/>
          </rPr>
          <t>Matriz plana
Matriz anular
Corte de strands
Bajo agua
Enfriado por aire
Compactador
Oscilante</t>
        </r>
      </text>
    </comment>
  </commentList>
</comments>
</file>

<file path=xl/sharedStrings.xml><?xml version="1.0" encoding="utf-8"?>
<sst xmlns="http://schemas.openxmlformats.org/spreadsheetml/2006/main" count="1164" uniqueCount="485">
  <si>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</si>
  <si>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</si>
  <si>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</si>
  <si>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</si>
  <si>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</si>
  <si>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</si>
  <si>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</si>
  <si>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</si>
  <si>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</si>
  <si>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</si>
  <si>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</si>
  <si>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</si>
  <si>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</si>
  <si>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</si>
  <si>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</si>
  <si>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</si>
  <si>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</si>
  <si>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</si>
  <si>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</si>
  <si>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</si>
  <si>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</si>
  <si>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</si>
  <si>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</si>
  <si>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</si>
  <si>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</si>
  <si>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</si>
  <si>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</si>
  <si>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</si>
  <si>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</si>
  <si>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</si>
  <si>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</si>
  <si>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</si>
  <si>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</si>
  <si>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</si>
  <si>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</si>
  <si>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t>
  </si>
  <si>
    <t>B</t>
  </si>
  <si>
    <t>C</t>
  </si>
  <si>
    <t>2do Turno</t>
  </si>
  <si>
    <t>D</t>
  </si>
  <si>
    <t>(m3)</t>
  </si>
  <si>
    <t xml:space="preserve">Gasolina </t>
  </si>
  <si>
    <t xml:space="preserve">Petróleo Industrial </t>
  </si>
  <si>
    <t xml:space="preserve">Leña </t>
  </si>
  <si>
    <t xml:space="preserve">Diésel B5 </t>
  </si>
  <si>
    <t>Horas/día</t>
  </si>
  <si>
    <t>(KW)</t>
  </si>
  <si>
    <t>(S/.)</t>
  </si>
  <si>
    <t>Antracita
(S/.)</t>
  </si>
  <si>
    <t>Bituminoso
(S/.)</t>
  </si>
  <si>
    <t>3er Turno</t>
  </si>
  <si>
    <t>EMPRESAS INDUSTRIALES</t>
  </si>
  <si>
    <t>E</t>
  </si>
  <si>
    <t>Tiempo de Operación</t>
  </si>
  <si>
    <t>Fabricante</t>
  </si>
  <si>
    <t>Modelo</t>
  </si>
  <si>
    <t>Factor de carga 
(%)</t>
  </si>
  <si>
    <t>Características básicas del equipo</t>
  </si>
  <si>
    <t>Antigüedad</t>
  </si>
  <si>
    <t>Lunes</t>
  </si>
  <si>
    <t>Martes</t>
  </si>
  <si>
    <t>Miércoles</t>
  </si>
  <si>
    <t>Jueves</t>
  </si>
  <si>
    <t>Viernes</t>
  </si>
  <si>
    <t>Sábado</t>
  </si>
  <si>
    <t>Domingo</t>
  </si>
  <si>
    <t>Dia</t>
  </si>
  <si>
    <t>1er Turno</t>
  </si>
  <si>
    <t>4to Turno</t>
  </si>
  <si>
    <t>Suministro 1</t>
  </si>
  <si>
    <t>Suministro 2</t>
  </si>
  <si>
    <t>Suministro 3</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</si>
  <si>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</si>
  <si>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</si>
  <si>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</si>
  <si>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Factor de utilización
(%)</t>
  </si>
  <si>
    <t>Numero de rebobinados</t>
  </si>
  <si>
    <t>Especifique las características y consumo de energía de motores de la planta</t>
  </si>
  <si>
    <t>Descripción</t>
  </si>
  <si>
    <t>Tipo de Luminaria</t>
  </si>
  <si>
    <t>Especifique las características y consumo de energía de los equipos de iluminación de la planta</t>
  </si>
  <si>
    <t>Coque</t>
  </si>
  <si>
    <t>(TM)</t>
  </si>
  <si>
    <t>Lignito</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</si>
  <si>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</si>
  <si>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</si>
  <si>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</si>
  <si>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</si>
  <si>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</si>
  <si>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</si>
  <si>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</si>
  <si>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</si>
  <si>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</si>
  <si>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Productos</t>
  </si>
  <si>
    <t>Setiembre</t>
  </si>
  <si>
    <t>Total anual</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</si>
  <si>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</si>
  <si>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</si>
  <si>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</si>
  <si>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</si>
  <si>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</si>
  <si>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</si>
  <si>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</si>
  <si>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</si>
  <si>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</si>
  <si>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</si>
  <si>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</si>
  <si>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</si>
  <si>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Condiciones normales de operación</t>
  </si>
  <si>
    <t>Parámetro</t>
  </si>
  <si>
    <t>Horas de operación</t>
  </si>
  <si>
    <t>h/mes</t>
  </si>
  <si>
    <t>kWh/mes</t>
  </si>
  <si>
    <t>Identificador</t>
  </si>
  <si>
    <t>Consumo eléctrico</t>
  </si>
  <si>
    <t>Operación mensual</t>
  </si>
  <si>
    <t>II.  UBICACIÓN GEOGRÁFICA DE LA PLANTA PRODUCTIVA</t>
  </si>
  <si>
    <t>gal/mes</t>
  </si>
  <si>
    <t>A.1</t>
  </si>
  <si>
    <t>A.2</t>
  </si>
  <si>
    <t>Equipo al que pertenece</t>
  </si>
  <si>
    <t>A.5</t>
  </si>
  <si>
    <t>Motores</t>
  </si>
  <si>
    <t>Iluminación</t>
  </si>
  <si>
    <t>B.1</t>
  </si>
  <si>
    <t>B.2</t>
  </si>
  <si>
    <t>ANEXO A: INVENTARIO DE EQUIPOS PARA PROCESOS</t>
  </si>
  <si>
    <t>ANEXO B: INVENTARIO DE EQUIPOS DE SOPORTE</t>
  </si>
  <si>
    <t>B.4</t>
  </si>
  <si>
    <t>Nivel de voltage
(V)</t>
  </si>
  <si>
    <t>Velocidad nominal
(RPM)</t>
  </si>
  <si>
    <t>Corriente nominal
(A)</t>
  </si>
  <si>
    <t>B.5</t>
  </si>
  <si>
    <t>Equipos de aire acondicionado</t>
  </si>
  <si>
    <t>Potencia de frío
(BTU/h)</t>
  </si>
  <si>
    <t>Tipo
1. Convencional
2. Inverter
3. Centralizado</t>
  </si>
  <si>
    <t>Potencia eléctrica
(W)</t>
  </si>
  <si>
    <t>Set point
(°C)</t>
  </si>
  <si>
    <t>Volumen estimado del ambiente climatizado
(m³)</t>
  </si>
  <si>
    <t>Tipo de combustible</t>
  </si>
  <si>
    <t>Inicio</t>
  </si>
  <si>
    <t>Fin</t>
  </si>
  <si>
    <t>Tipo de vehículo</t>
  </si>
  <si>
    <t>Km actual</t>
  </si>
  <si>
    <t>Uso</t>
  </si>
  <si>
    <t>Tipo de recorrido</t>
  </si>
  <si>
    <t>km/mes</t>
  </si>
  <si>
    <t>B.6</t>
  </si>
  <si>
    <t>Transporte de personal</t>
  </si>
  <si>
    <t>Vehículo</t>
  </si>
  <si>
    <t xml:space="preserve">Automóvil </t>
  </si>
  <si>
    <t>Ciudad</t>
  </si>
  <si>
    <t xml:space="preserve">Combi </t>
  </si>
  <si>
    <t>Carretera</t>
  </si>
  <si>
    <t>SUV</t>
  </si>
  <si>
    <t>Mixto</t>
  </si>
  <si>
    <t xml:space="preserve">Microbús </t>
  </si>
  <si>
    <t xml:space="preserve">Bus </t>
  </si>
  <si>
    <t xml:space="preserve">Moto </t>
  </si>
  <si>
    <t>otros</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</si>
  <si>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</si>
  <si>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</si>
  <si>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</si>
  <si>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</si>
  <si>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</si>
  <si>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Correo: jaguilar@cenergia.org.pe</t>
  </si>
  <si>
    <t>Horario de atención: Lunes a Viernes, de 9:00 a 18:00 h.</t>
  </si>
  <si>
    <t>Energía reactiva
(kVarh)</t>
  </si>
  <si>
    <t>Máxima demanda
(kW)</t>
  </si>
  <si>
    <t>Aplicación</t>
  </si>
  <si>
    <t>Motor reciprocante</t>
  </si>
  <si>
    <t>Días/año</t>
  </si>
  <si>
    <t>Horas/año</t>
  </si>
  <si>
    <t>gal</t>
  </si>
  <si>
    <t>Tensión nominal
(V)</t>
  </si>
  <si>
    <t>Respuesta</t>
  </si>
  <si>
    <t>SI</t>
  </si>
  <si>
    <t>NO</t>
  </si>
  <si>
    <t>Energético</t>
  </si>
  <si>
    <t>Electricidad</t>
  </si>
  <si>
    <t>Cantidad de suministros</t>
  </si>
  <si>
    <t>Tipo de usuario</t>
  </si>
  <si>
    <t>Libre</t>
  </si>
  <si>
    <t>Regulado</t>
  </si>
  <si>
    <t>Código suministro</t>
  </si>
  <si>
    <t>Empresa suministradora</t>
  </si>
  <si>
    <t>Categoría Tarifaria</t>
  </si>
  <si>
    <t>Nivel de tensión de suministro</t>
  </si>
  <si>
    <t>Nivel(es) de tensión de la red interna</t>
  </si>
  <si>
    <t>Suministro 1 (Magnitudes leídas)</t>
  </si>
  <si>
    <t>Energía activa
Horas Punta
(kW.h)</t>
  </si>
  <si>
    <t>Energía activa
Horas Fuera de Punta
(kW.h)</t>
  </si>
  <si>
    <t>Energía activa total
(kW.h)</t>
  </si>
  <si>
    <t>Facturación por consumo de eléctricidad
[Incl. IGV]
(S/.)</t>
  </si>
  <si>
    <t>Suministro 2 (Magnitudes leídas)</t>
  </si>
  <si>
    <t>Año de fabricación o puesta en operación</t>
  </si>
  <si>
    <t>kwh/mes</t>
  </si>
  <si>
    <t>Estadistica de operación</t>
  </si>
  <si>
    <t>Disponibilidad de inventarios de equipos</t>
  </si>
  <si>
    <t>Acción a seguir</t>
  </si>
  <si>
    <t>Periodo del mes</t>
  </si>
  <si>
    <t>Factor de carga
(%)</t>
  </si>
  <si>
    <t>Motores que componen la unidad</t>
  </si>
  <si>
    <t>Identificador del motor</t>
  </si>
  <si>
    <t>Posee variador de velocidad
(SI/NO)</t>
  </si>
  <si>
    <t>Estadística de operación</t>
  </si>
  <si>
    <t>Transporte de carga (montacargas)</t>
  </si>
  <si>
    <t>Ubicación / área</t>
  </si>
  <si>
    <t>Gasolina</t>
  </si>
  <si>
    <t>Diésel</t>
  </si>
  <si>
    <t>Datos estadísticos</t>
  </si>
  <si>
    <t>Datos</t>
  </si>
  <si>
    <t>Consumo combustible</t>
  </si>
  <si>
    <t>Recorrido</t>
  </si>
  <si>
    <t>B.7</t>
  </si>
  <si>
    <t>Tipo equipo</t>
  </si>
  <si>
    <t>Impresora</t>
  </si>
  <si>
    <t>CPU escritorio</t>
  </si>
  <si>
    <t>Monitor</t>
  </si>
  <si>
    <t>PC integrado</t>
  </si>
  <si>
    <t>Laptop</t>
  </si>
  <si>
    <t>Escaner</t>
  </si>
  <si>
    <t>Fotocopiadora</t>
  </si>
  <si>
    <t>Proyector</t>
  </si>
  <si>
    <t>Potencia standby
(W)</t>
  </si>
  <si>
    <t>Potencia nominal
(W)</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</si>
  <si>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</si>
  <si>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</si>
  <si>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</si>
  <si>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SUBSECTOR:</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</si>
  <si>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</si>
  <si>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</si>
  <si>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</si>
  <si>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</si>
  <si>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</si>
  <si>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</si>
  <si>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</si>
  <si>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</si>
  <si>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</si>
  <si>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</si>
  <si>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</si>
  <si>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</si>
  <si>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</si>
  <si>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</si>
  <si>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</si>
  <si>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5.2. Autogeneración de electricidad</t>
  </si>
  <si>
    <t>5.3. Consumo de combustible</t>
  </si>
  <si>
    <t>6.1. Equipamiento térmico principal</t>
  </si>
  <si>
    <t>6.2. Equipamiento eléctrico principal</t>
  </si>
  <si>
    <t>G</t>
  </si>
  <si>
    <t>H</t>
  </si>
  <si>
    <t>VII.  FUENTE DE INFORMACIÓN</t>
  </si>
  <si>
    <t>Dispone de los siguientes inventarios
(SI / NO/ NA)</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</si>
  <si>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</si>
  <si>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</si>
  <si>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</si>
  <si>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comuniquese con el personal responsable de esta encuesta.</t>
    </r>
  </si>
  <si>
    <t>NO APLICA</t>
  </si>
  <si>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</si>
  <si>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</si>
  <si>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</si>
  <si>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</si>
  <si>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</si>
  <si>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</si>
  <si>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</si>
  <si>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</si>
  <si>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</si>
  <si>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</si>
  <si>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</si>
  <si>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</si>
  <si>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</si>
  <si>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</si>
  <si>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</si>
  <si>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</si>
  <si>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</si>
  <si>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</si>
  <si>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</si>
  <si>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 xml:space="preserve"> </t>
  </si>
  <si>
    <t>(sm3/mes)</t>
  </si>
  <si>
    <t>Potencia de placa
(kW)</t>
  </si>
  <si>
    <t>Factor de carga (%)</t>
  </si>
  <si>
    <t>Tipo de compresor</t>
  </si>
  <si>
    <t xml:space="preserve">Consumo eléctrico </t>
  </si>
  <si>
    <t>kg/mes</t>
  </si>
  <si>
    <t>Masa de mezcla procesada (kg/h)</t>
  </si>
  <si>
    <t>Sistema de calentamiento / enfriamiento</t>
  </si>
  <si>
    <t>Tipo de agitación</t>
  </si>
  <si>
    <t>Tipo de reactor</t>
  </si>
  <si>
    <t>Cantidad (Und)</t>
  </si>
  <si>
    <t>Uso diario (Horas)</t>
  </si>
  <si>
    <t>Tipo de eficiencia (IE)</t>
  </si>
  <si>
    <t>Sistemas de refrigeración (chillers)</t>
  </si>
  <si>
    <t xml:space="preserve">REACTORES QUÍMICOS </t>
  </si>
  <si>
    <t>6.2.1.</t>
  </si>
  <si>
    <t>6.1.2.</t>
  </si>
  <si>
    <t>Eficiencia nominal
(%)</t>
  </si>
  <si>
    <t>Marca</t>
  </si>
  <si>
    <t>modelo</t>
  </si>
  <si>
    <t>Sistemas de envasado</t>
  </si>
  <si>
    <t>Tipo de unidad</t>
  </si>
  <si>
    <t>Potencia nominal
(HP)</t>
  </si>
  <si>
    <t>Energía Neta (kWh/año)</t>
  </si>
  <si>
    <t>Cos fi (ϕ)</t>
  </si>
  <si>
    <t>Eficiencia eléctrica (%)</t>
  </si>
  <si>
    <t>Estadistica de operación mensual</t>
  </si>
  <si>
    <t>Unidad*</t>
  </si>
  <si>
    <t>Productos empacados</t>
  </si>
  <si>
    <t>unid./mes</t>
  </si>
  <si>
    <t>Potencia nominal
(kW/HP)</t>
  </si>
  <si>
    <t>Consumo de combustible</t>
  </si>
  <si>
    <t>A.3</t>
  </si>
  <si>
    <t>Capacidad
(m³)</t>
  </si>
  <si>
    <t>Otros equipos no listados en el inventario</t>
  </si>
  <si>
    <t>Tipo de equipo</t>
  </si>
  <si>
    <t>Potencia 
(kW)</t>
  </si>
  <si>
    <t>Capacidad nominal</t>
  </si>
  <si>
    <t>Fuente energética consumida (combustible)</t>
  </si>
  <si>
    <t>Tiempo de Operación
(Horas/año)</t>
  </si>
  <si>
    <t>Valor</t>
  </si>
  <si>
    <t>Compresores</t>
  </si>
  <si>
    <t>m³/mes</t>
  </si>
  <si>
    <t>Potencia (W)</t>
  </si>
  <si>
    <t>Factor de utilización (%)</t>
  </si>
  <si>
    <t>Uso año (Horas)</t>
  </si>
  <si>
    <t>Fluorescentes e IM</t>
  </si>
  <si>
    <t>Halógena</t>
  </si>
  <si>
    <t>Halogenuros metálicos</t>
  </si>
  <si>
    <t>LED</t>
  </si>
  <si>
    <t>Sodio Alta Presión</t>
  </si>
  <si>
    <t>Sodio Baja Presión</t>
  </si>
  <si>
    <t>Vapor de Mercurio</t>
  </si>
  <si>
    <t>Tipo de lámpara</t>
  </si>
  <si>
    <t>Eficiencia</t>
  </si>
  <si>
    <t>Incandescentes</t>
  </si>
  <si>
    <t>Función de la Maquina</t>
  </si>
  <si>
    <t>Flujo de aire (CFM)</t>
  </si>
  <si>
    <t>Presión estática (Pulg. Wg)</t>
  </si>
  <si>
    <t>Eficiencia Ventilador (%)</t>
  </si>
  <si>
    <t>Factor de utilización</t>
  </si>
  <si>
    <t>Año de compra o puesta en operación</t>
  </si>
  <si>
    <t>Carga
(kg)</t>
  </si>
  <si>
    <t>Distancia recorrido (Km)</t>
  </si>
  <si>
    <t>Cantidade de dias trabajados por mes</t>
  </si>
  <si>
    <t>Volumen de combustible por día (Litro)</t>
  </si>
  <si>
    <t>6.1.1.</t>
  </si>
  <si>
    <t>QUÍMICA Y PETROQUÍMICA</t>
  </si>
  <si>
    <t xml:space="preserve">CALDERAS </t>
  </si>
  <si>
    <t>Identificador del equipo</t>
  </si>
  <si>
    <t>Sistema enfriamiento del condensador</t>
  </si>
  <si>
    <t>COP</t>
  </si>
  <si>
    <t>Capacidad de enfiramiento
(TR)</t>
  </si>
  <si>
    <t>Capacidad de enfiramiento
(BTU/h)</t>
  </si>
  <si>
    <t>Flujo de agua
(lit/h)</t>
  </si>
  <si>
    <t>Temperatura de entrada de agua
(°C)</t>
  </si>
  <si>
    <t>Temperatura de salida de agua
(°C)</t>
  </si>
  <si>
    <t>Potencia
(Hp)</t>
  </si>
  <si>
    <t>Voltage nominal
(V)</t>
  </si>
  <si>
    <t>Corriente nominal
(V)</t>
  </si>
  <si>
    <r>
      <t xml:space="preserve">FP
(Cos </t>
    </r>
    <r>
      <rPr>
        <b/>
        <sz val="11"/>
        <rFont val="Symbol"/>
        <family val="1"/>
        <charset val="2"/>
      </rPr>
      <t>f</t>
    </r>
    <r>
      <rPr>
        <b/>
        <sz val="11"/>
        <rFont val="Calibri"/>
        <family val="2"/>
        <scheme val="minor"/>
      </rPr>
      <t>)</t>
    </r>
  </si>
  <si>
    <t>Tipo de refrigerante</t>
  </si>
  <si>
    <t>Equipamiento eléctrico: Ventiladores</t>
  </si>
  <si>
    <t>Equipamiento eléctrico: Bombas</t>
  </si>
  <si>
    <t>Bomba hidráulica</t>
  </si>
  <si>
    <t>Motor de bomba</t>
  </si>
  <si>
    <t>Potencia nominal
(Hp)</t>
  </si>
  <si>
    <t>Caudal 
(lit/h)</t>
  </si>
  <si>
    <t>Presión de descarga
(bar)</t>
  </si>
  <si>
    <t>Potencia
(kW)</t>
  </si>
  <si>
    <t>Suministro de agua fría</t>
  </si>
  <si>
    <t>SUBSECTOR: QUÍMICA Y PETROQUÍMICA
ACTIVIDAD: FABRICACIÓN DE SUSTANCIAS QUÍMICAS BÁSICAS</t>
  </si>
  <si>
    <t>Material procesado</t>
  </si>
  <si>
    <t>Potencia térmica nominal
(kW)</t>
  </si>
  <si>
    <t>Capacidad Nominal
(TM/día)</t>
  </si>
  <si>
    <t>Fuente de energía
(combustible)</t>
  </si>
  <si>
    <t>Tiempo de retención</t>
  </si>
  <si>
    <t>Factor de carga promedio
(%)</t>
  </si>
  <si>
    <t>Temperatura de trabajo nominal del horno
(°C)</t>
  </si>
  <si>
    <t>Temperatura de gases de escape
(°C)</t>
  </si>
  <si>
    <t>Seca</t>
  </si>
  <si>
    <t>Húmeda</t>
  </si>
  <si>
    <t>Identificador de la Unidad</t>
  </si>
  <si>
    <t>Acciona</t>
  </si>
  <si>
    <t>Clase IE</t>
  </si>
  <si>
    <t>Velocidad nominal del motor
(RPM)</t>
  </si>
  <si>
    <t>Factor de potencia
FP
Cos fi</t>
  </si>
  <si>
    <t>Tiempo de operación respecto a la operación del equipo principal</t>
  </si>
  <si>
    <t>IE1</t>
  </si>
  <si>
    <t>IE3</t>
  </si>
  <si>
    <t>IE2</t>
  </si>
  <si>
    <t>Producción</t>
  </si>
  <si>
    <t>HORNOS</t>
  </si>
  <si>
    <t>Potencia térmica nominal
(BHP)</t>
  </si>
  <si>
    <t>Capacidad Nominal
(TM/h)</t>
  </si>
  <si>
    <t>Tipo de vapor</t>
  </si>
  <si>
    <t>Temperatura nominal de vapor
(°C)</t>
  </si>
  <si>
    <t>Temperatura de vapor
(°C)</t>
  </si>
  <si>
    <t>Temperatura de agua de alimentación
(°C)</t>
  </si>
  <si>
    <t>Eficiencia térmica (%)</t>
  </si>
  <si>
    <t>Tipos de vapor de calderas</t>
  </si>
  <si>
    <t>Saturado</t>
  </si>
  <si>
    <t>Sobrecalentado</t>
  </si>
  <si>
    <t>Eficiencia (%)</t>
  </si>
  <si>
    <t>Carga promedio por ciclo (kg)</t>
  </si>
  <si>
    <t>AUTOCLAVE</t>
  </si>
  <si>
    <t xml:space="preserve">Consumo de vapor </t>
  </si>
  <si>
    <t>Presión nominal de vapor
(psig)</t>
  </si>
  <si>
    <t>Presión de vapor
(psig)</t>
  </si>
  <si>
    <t>Eficiencia térmica
(%)</t>
  </si>
  <si>
    <t>Consumo en auxiliares
(kW)</t>
  </si>
  <si>
    <t>Producción de vapor</t>
  </si>
  <si>
    <t>Consumo agua alimentación</t>
  </si>
  <si>
    <t>m³/,mes</t>
  </si>
  <si>
    <t>Nivel de llenado
(%)</t>
  </si>
  <si>
    <t>Temperatura de producto al entrar al horno
(°C)</t>
  </si>
  <si>
    <t>Potencia eléctrica consumida
(kW)</t>
  </si>
  <si>
    <t>Consumo de combustible*</t>
  </si>
  <si>
    <t>Producción*</t>
  </si>
  <si>
    <t>(*) La unidad depende del tipo de combustible o producto.</t>
  </si>
  <si>
    <t>Reactivos
(kg)</t>
  </si>
  <si>
    <t>Producto
(kg)</t>
  </si>
  <si>
    <t>Capacidad nominal 
(kg)</t>
  </si>
  <si>
    <t>Presión de diseño 
(bar)</t>
  </si>
  <si>
    <t>Temperatura máxima de diseño 
(°C)</t>
  </si>
  <si>
    <t>Potencia eléctrica
(kW)</t>
  </si>
  <si>
    <t>Fuente de calor</t>
  </si>
  <si>
    <t>Temperatura de entrada del fluido calefactor
(°C)</t>
  </si>
  <si>
    <t>Temperatura de salida del fluido calefactor
(°C)</t>
  </si>
  <si>
    <t>Presión del fluido calefactor
(°C)</t>
  </si>
  <si>
    <t>Flujo de fluido calefactor
(lit/h)</t>
  </si>
  <si>
    <t>Temperatura inicial del reactivos
(°C)</t>
  </si>
  <si>
    <t>Temperatura final de productos
(°C)</t>
  </si>
  <si>
    <t>6.1.3.</t>
  </si>
  <si>
    <t>Producto procesado al mes*</t>
  </si>
  <si>
    <t>(*) La unidad depende del producto.</t>
  </si>
  <si>
    <t>Volumen útil
(m³)</t>
  </si>
  <si>
    <t>Potencia eléctrica 
(kW)</t>
  </si>
  <si>
    <t>Fuente energética para autoclavado</t>
  </si>
  <si>
    <t>Producto a autoclavar</t>
  </si>
  <si>
    <t>Temperatura de trabajo
(°C)</t>
  </si>
  <si>
    <t>Tiempo total por ciclo
(min)</t>
  </si>
  <si>
    <t>Temperatura inicial del producto
(°C)</t>
  </si>
  <si>
    <t>Número de cliclos al mes</t>
  </si>
  <si>
    <t>Datos técnicos del equipo</t>
  </si>
  <si>
    <t>Datos de los compresores</t>
  </si>
  <si>
    <t xml:space="preserve">Ventiladores </t>
  </si>
  <si>
    <t>Modo de operación
1. VSD/Variable Displacement
2. Load/Unload
3. Modulation</t>
  </si>
  <si>
    <t>Potencia nominal
(kW)</t>
  </si>
  <si>
    <t>Eficiencia
(%)</t>
  </si>
  <si>
    <t>Cuadal de aire suministrado
(m³/h)</t>
  </si>
  <si>
    <t>Presión de Descarga
(psi)</t>
  </si>
  <si>
    <t>Presión de activación del compresor
(psi)</t>
  </si>
  <si>
    <t>Pérdida de carga del secador
(psi)</t>
  </si>
  <si>
    <t>Volumen del tanque pulmón
(m³)</t>
  </si>
  <si>
    <t>Presión de suministro del tanque pulmón
(psi)</t>
  </si>
  <si>
    <t>Tiempo de llenado del tanque pulmón
(seg)</t>
  </si>
  <si>
    <t>Ciclo promedio entre operación y standby
(seg)</t>
  </si>
  <si>
    <t>Cantidad
(Und)</t>
  </si>
  <si>
    <t>Identificador del vehículo</t>
  </si>
  <si>
    <t>SEER</t>
  </si>
  <si>
    <t>Rendimiento
(km/gal)</t>
  </si>
  <si>
    <t>¿Dispone de los siguientes inventarios?
(SI / NO/ NA)</t>
  </si>
  <si>
    <t>Presión de trabajo
(bar)</t>
  </si>
  <si>
    <t>Eficiencia térmica operativa
(%)</t>
  </si>
  <si>
    <t>Reactivos / producto</t>
  </si>
  <si>
    <t>Peletizadora</t>
  </si>
  <si>
    <t>Tipo de peletizadora</t>
  </si>
  <si>
    <t>Capacidad nominal de producción
(kg/h)</t>
  </si>
  <si>
    <t>Diámetro matriz
[orificios]
(mm)</t>
  </si>
  <si>
    <t>Número de perforaciones de la matriz</t>
  </si>
  <si>
    <t>Velocidad del eje
(rpm)</t>
  </si>
  <si>
    <t>Eficiencia nominal (%)</t>
  </si>
  <si>
    <t>Tipo de materia prima</t>
  </si>
  <si>
    <t>Humedad de materia prima
(%)</t>
  </si>
  <si>
    <t>Temperatura de entrada de materia prima
(°C)</t>
  </si>
  <si>
    <t>Tamaño promedio de partículas
(mm)</t>
  </si>
  <si>
    <t>Caudal de alimentación
(kg/h)</t>
  </si>
  <si>
    <t>Velocidad real del eje (rpm)</t>
  </si>
  <si>
    <t>Peletizadora 1</t>
  </si>
  <si>
    <t>Producción (pellets)</t>
  </si>
  <si>
    <t>Rechazo</t>
  </si>
  <si>
    <t xml:space="preserve">Horas de operación </t>
  </si>
  <si>
    <t>Consumo eléctrico total</t>
  </si>
  <si>
    <t>Peletizadora 2</t>
  </si>
  <si>
    <t>A.4</t>
  </si>
  <si>
    <t>A.6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</si>
</sst>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49"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b/>
      <sz val="10"/>
      <color rgb="FFFF0000"/>
      <name val="Arial"/>
      <family val="2"/>
    </font>
    <font>
      <sz val="10"/>
      <color theme="0" tint="-0.14999847407452621"/>
      <name val="Arial"/>
      <family val="2"/>
    </font>
    <font>
      <b/>
      <sz val="14"/>
      <color rgb="FFFF0000"/>
      <name val="Arial"/>
      <family val="2"/>
    </font>
    <font>
      <sz val="10"/>
      <color rgb="FFFF0000"/>
      <name val="Arial"/>
      <family val="2"/>
    </font>
    <font>
      <u/>
      <sz val="14"/>
      <color indexed="12"/>
      <name val="Arial"/>
      <family val="2"/>
    </font>
    <font>
      <b/>
      <sz val="14"/>
      <name val="Arial"/>
      <family val="2"/>
    </font>
    <font>
      <sz val="12"/>
      <name val="Calibri"/>
      <family val="2"/>
    </font>
    <font>
      <b/>
      <sz val="11"/>
      <color theme="1"/>
      <name val="Calibri"/>
      <family val="2"/>
      <scheme val="minor"/>
    </font>
    <font>
      <sz val="14"/>
      <color theme="0"/>
      <name val="Arial"/>
      <family val="2"/>
    </font>
    <font>
      <sz val="11"/>
      <color theme="0"/>
      <name val="Arial"/>
      <family val="2"/>
    </font>
    <font>
      <sz val="12"/>
      <color theme="0"/>
      <name val="Arial"/>
      <family val="2"/>
    </font>
    <font>
      <b/>
      <sz val="10"/>
      <color theme="0"/>
      <name val="Arial"/>
      <family val="2"/>
    </font>
    <font>
      <u/>
      <sz val="10"/>
      <color theme="0"/>
      <name val="Arial"/>
      <family val="2"/>
    </font>
    <font>
      <b/>
      <sz val="11"/>
      <name val="Calibri"/>
      <family val="2"/>
      <scheme val="minor"/>
    </font>
    <font>
      <b/>
      <sz val="11"/>
      <name val="Symbol"/>
      <family val="1"/>
      <charset val="2"/>
    </font>
    <font>
      <b/>
      <sz val="11"/>
      <color rgb="FFFF0000"/>
      <name val="Calibri"/>
      <family val="2"/>
      <scheme val="minor"/>
    </font>
    <font>
      <sz val="11"/>
      <name val="Calibri"/>
      <family val="2"/>
      <scheme val="minor"/>
    </font>
    <font>
      <sz val="10"/>
      <color theme="1"/>
      <name val="Calibri"/>
      <family val="2"/>
      <scheme val="minor"/>
    </font>
    <font>
      <b/>
      <sz val="16"/>
      <color indexed="81"/>
      <name val="Tahoma"/>
      <family val="2"/>
    </font>
    <font>
      <sz val="16"/>
      <color indexed="81"/>
      <name val="Tahoma"/>
      <family val="2"/>
    </font>
    <font>
      <b/>
      <sz val="12"/>
      <color indexed="81"/>
      <name val="Tahoma"/>
      <family val="2"/>
    </font>
    <font>
      <sz val="12"/>
      <color indexed="81"/>
      <name val="Tahoma"/>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0070C0"/>
        <bgColor indexed="64"/>
      </patternFill>
    </fill>
  </fills>
  <borders count="78">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xf numFmtId="0" fontId="6" fillId="0" borderId="0"/>
  </cellStyleXfs>
  <cellXfs count="901">
    <xf numFmtId="0" fontId="0" fillId="0" borderId="0" xfId="0"/>
    <xf numFmtId="0" fontId="2" fillId="0" borderId="0" xfId="0" applyFont="1" applyBorder="1" applyAlignment="1">
      <alignment vertical="center"/>
    </xf>
    <xf numFmtId="0" fontId="2"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Border="1" applyAlignment="1">
      <alignment vertical="center"/>
    </xf>
    <xf numFmtId="0" fontId="3" fillId="0" borderId="0" xfId="0" applyFont="1" applyFill="1" applyBorder="1" applyAlignment="1">
      <alignment vertical="center" wrapText="1"/>
    </xf>
    <xf numFmtId="0" fontId="0" fillId="0" borderId="0" xfId="0" applyAlignment="1">
      <alignment vertical="center"/>
    </xf>
    <xf numFmtId="0" fontId="11" fillId="0" borderId="0" xfId="0" applyFont="1" applyFill="1" applyBorder="1" applyAlignment="1">
      <alignment vertical="center"/>
    </xf>
    <xf numFmtId="0" fontId="12" fillId="0" borderId="0" xfId="0" applyFont="1" applyAlignment="1">
      <alignment vertical="center"/>
    </xf>
    <xf numFmtId="0" fontId="11" fillId="0" borderId="0" xfId="0" applyFont="1" applyBorder="1" applyAlignment="1">
      <alignment vertical="center"/>
    </xf>
    <xf numFmtId="0" fontId="10" fillId="2" borderId="13" xfId="0" applyFont="1" applyFill="1" applyBorder="1" applyAlignment="1">
      <alignment horizontal="center" vertical="center"/>
    </xf>
    <xf numFmtId="0" fontId="11" fillId="0" borderId="1" xfId="0" applyFont="1" applyBorder="1" applyAlignment="1">
      <alignment vertical="center"/>
    </xf>
    <xf numFmtId="0" fontId="11" fillId="0" borderId="0" xfId="0" applyFont="1" applyFill="1" applyBorder="1" applyAlignment="1">
      <alignment horizontal="left" vertical="center"/>
    </xf>
    <xf numFmtId="0" fontId="10" fillId="0" borderId="1" xfId="0" quotePrefix="1" applyFont="1" applyFill="1" applyBorder="1" applyAlignment="1">
      <alignment horizontal="left" vertical="center"/>
    </xf>
    <xf numFmtId="0" fontId="10" fillId="0" borderId="0" xfId="0" quotePrefix="1" applyFont="1" applyFill="1" applyBorder="1" applyAlignment="1">
      <alignment horizontal="left" vertical="center"/>
    </xf>
    <xf numFmtId="0" fontId="6"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12"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5" fillId="0" borderId="3" xfId="0" applyFont="1" applyBorder="1" applyAlignment="1">
      <alignment vertical="center"/>
    </xf>
    <xf numFmtId="0" fontId="15" fillId="0" borderId="9" xfId="0" applyFont="1" applyBorder="1" applyAlignment="1">
      <alignment vertical="center"/>
    </xf>
    <xf numFmtId="14" fontId="10" fillId="0" borderId="14" xfId="0" applyNumberFormat="1" applyFont="1" applyBorder="1" applyAlignment="1">
      <alignment horizontal="center" vertical="center"/>
    </xf>
    <xf numFmtId="0" fontId="18" fillId="4" borderId="5" xfId="0" applyFont="1" applyFill="1" applyBorder="1" applyAlignment="1">
      <alignment horizontal="centerContinuous" vertical="center"/>
    </xf>
    <xf numFmtId="0" fontId="18" fillId="4" borderId="11" xfId="0" applyFont="1" applyFill="1" applyBorder="1" applyAlignment="1">
      <alignment horizontal="centerContinuous" vertical="center"/>
    </xf>
    <xf numFmtId="0" fontId="19" fillId="0" borderId="0" xfId="0" applyFont="1" applyAlignment="1">
      <alignment vertical="center"/>
    </xf>
    <xf numFmtId="0" fontId="18" fillId="4" borderId="4" xfId="0" quotePrefix="1" applyFont="1" applyFill="1" applyBorder="1" applyAlignment="1">
      <alignment horizontal="centerContinuous" vertical="center"/>
    </xf>
    <xf numFmtId="0" fontId="18" fillId="4" borderId="7"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5" fillId="0" borderId="0" xfId="0" applyFont="1" applyAlignment="1">
      <alignment vertical="center"/>
    </xf>
    <xf numFmtId="0" fontId="16" fillId="0" borderId="0" xfId="0" applyFont="1" applyFill="1" applyBorder="1" applyAlignment="1">
      <alignment vertical="center"/>
    </xf>
    <xf numFmtId="0" fontId="16" fillId="0" borderId="0" xfId="0" applyFont="1" applyBorder="1" applyAlignment="1">
      <alignment vertical="center"/>
    </xf>
    <xf numFmtId="0" fontId="20" fillId="4" borderId="5" xfId="0" applyFont="1" applyFill="1" applyBorder="1" applyAlignment="1">
      <alignment horizontal="centerContinuous" vertical="center"/>
    </xf>
    <xf numFmtId="0" fontId="20" fillId="4" borderId="4" xfId="0" quotePrefix="1" applyFont="1" applyFill="1" applyBorder="1" applyAlignment="1">
      <alignment horizontal="centerContinuous" vertical="center"/>
    </xf>
    <xf numFmtId="0" fontId="21" fillId="0" borderId="0" xfId="0" applyFont="1" applyAlignment="1">
      <alignment vertical="center"/>
    </xf>
    <xf numFmtId="0" fontId="4" fillId="5" borderId="0" xfId="0" applyFont="1" applyFill="1" applyBorder="1" applyAlignment="1">
      <alignment vertical="center"/>
    </xf>
    <xf numFmtId="0" fontId="17" fillId="0" borderId="0" xfId="0" applyFont="1" applyFill="1" applyBorder="1" applyAlignment="1">
      <alignment horizontal="center" vertical="center" wrapText="1"/>
    </xf>
    <xf numFmtId="0" fontId="2" fillId="0" borderId="0" xfId="0" applyFont="1" applyBorder="1" applyAlignment="1">
      <alignment vertical="center" wrapText="1"/>
    </xf>
    <xf numFmtId="0" fontId="15" fillId="0" borderId="0" xfId="0" applyFont="1" applyBorder="1" applyAlignment="1">
      <alignment horizontal="center" vertical="center"/>
    </xf>
    <xf numFmtId="0" fontId="0" fillId="8" borderId="0" xfId="0" applyFill="1" applyAlignment="1">
      <alignment vertical="center"/>
    </xf>
    <xf numFmtId="14" fontId="10" fillId="0" borderId="0" xfId="0" applyNumberFormat="1"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0" fontId="15" fillId="0" borderId="0" xfId="0" applyFont="1" applyBorder="1" applyAlignment="1">
      <alignment vertical="center"/>
    </xf>
    <xf numFmtId="0" fontId="3" fillId="6" borderId="4" xfId="0" applyFont="1" applyFill="1" applyBorder="1" applyAlignment="1">
      <alignment vertical="center"/>
    </xf>
    <xf numFmtId="0" fontId="4" fillId="6" borderId="5" xfId="0" applyFont="1" applyFill="1" applyBorder="1" applyAlignment="1">
      <alignment vertical="center"/>
    </xf>
    <xf numFmtId="0" fontId="20" fillId="7" borderId="4" xfId="0" applyFont="1" applyFill="1" applyBorder="1" applyAlignment="1">
      <alignment vertical="center"/>
    </xf>
    <xf numFmtId="0" fontId="23" fillId="7" borderId="4" xfId="0" applyFont="1" applyFill="1" applyBorder="1" applyAlignment="1">
      <alignment horizontal="left" vertical="center"/>
    </xf>
    <xf numFmtId="0" fontId="24" fillId="7" borderId="6" xfId="0" applyFont="1" applyFill="1" applyBorder="1" applyAlignment="1">
      <alignment vertical="center"/>
    </xf>
    <xf numFmtId="0" fontId="17" fillId="0" borderId="0" xfId="0" applyFont="1" applyFill="1" applyBorder="1" applyAlignment="1">
      <alignment vertical="center" wrapText="1"/>
    </xf>
    <xf numFmtId="0" fontId="20" fillId="4" borderId="0" xfId="0" applyFont="1" applyFill="1" applyBorder="1" applyAlignment="1">
      <alignment horizontal="centerContinuous" vertical="center"/>
    </xf>
    <xf numFmtId="0" fontId="16" fillId="0" borderId="0" xfId="0" applyFont="1" applyBorder="1" applyAlignment="1">
      <alignment vertical="center" wrapText="1"/>
    </xf>
    <xf numFmtId="0" fontId="24" fillId="7" borderId="5" xfId="0" applyFont="1" applyFill="1" applyBorder="1" applyAlignment="1">
      <alignment vertical="center"/>
    </xf>
    <xf numFmtId="0" fontId="4" fillId="7" borderId="6" xfId="0" applyFont="1" applyFill="1" applyBorder="1" applyAlignment="1">
      <alignment vertical="center"/>
    </xf>
    <xf numFmtId="0" fontId="20" fillId="5" borderId="0" xfId="0" applyFont="1" applyFill="1" applyBorder="1" applyAlignment="1">
      <alignment horizontal="centerContinuous"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2" fillId="0" borderId="0" xfId="0" applyFont="1" applyFill="1" applyAlignment="1">
      <alignment vertical="center"/>
    </xf>
    <xf numFmtId="0" fontId="15" fillId="0" borderId="0" xfId="0" applyFont="1" applyFill="1" applyBorder="1" applyAlignment="1">
      <alignment horizontal="center" vertical="center"/>
    </xf>
    <xf numFmtId="0" fontId="23" fillId="7" borderId="4" xfId="0" applyFont="1" applyFill="1" applyBorder="1" applyAlignment="1">
      <alignment horizontal="left" vertical="center"/>
    </xf>
    <xf numFmtId="0" fontId="5"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center" vertical="center"/>
    </xf>
    <xf numFmtId="0" fontId="16" fillId="5" borderId="0" xfId="0" applyFont="1" applyFill="1" applyBorder="1" applyAlignment="1">
      <alignment horizontal="center" vertical="center" wrapText="1"/>
    </xf>
    <xf numFmtId="0" fontId="16" fillId="5" borderId="0" xfId="0" applyFont="1" applyFill="1" applyBorder="1" applyAlignment="1">
      <alignment horizontal="center" vertical="center"/>
    </xf>
    <xf numFmtId="0" fontId="16" fillId="5" borderId="0" xfId="0" applyFont="1" applyFill="1" applyBorder="1" applyAlignment="1">
      <alignment vertical="center"/>
    </xf>
    <xf numFmtId="0" fontId="6" fillId="5" borderId="0" xfId="0" applyFont="1" applyFill="1" applyAlignment="1">
      <alignment horizontal="center" vertical="center"/>
    </xf>
    <xf numFmtId="0" fontId="5" fillId="0" borderId="0" xfId="0" quotePrefix="1" applyFont="1" applyFill="1" applyBorder="1" applyAlignment="1">
      <alignment vertical="center"/>
    </xf>
    <xf numFmtId="0" fontId="14" fillId="0" borderId="21" xfId="0" applyFont="1" applyFill="1" applyBorder="1" applyAlignment="1">
      <alignment vertical="center"/>
    </xf>
    <xf numFmtId="0" fontId="14" fillId="0" borderId="0" xfId="0" applyFont="1" applyFill="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0" fontId="14" fillId="0" borderId="20" xfId="0" applyFont="1" applyFill="1" applyBorder="1" applyAlignment="1">
      <alignment vertical="center" wrapText="1"/>
    </xf>
    <xf numFmtId="0" fontId="25" fillId="0" borderId="3" xfId="0" applyFont="1" applyBorder="1" applyAlignment="1">
      <alignment horizontal="center" vertical="center"/>
    </xf>
    <xf numFmtId="3" fontId="25" fillId="3" borderId="3" xfId="0" applyNumberFormat="1" applyFont="1" applyFill="1" applyBorder="1" applyAlignment="1">
      <alignment horizontal="center" vertical="center"/>
    </xf>
    <xf numFmtId="1" fontId="25" fillId="0" borderId="3" xfId="0" applyNumberFormat="1" applyFont="1" applyBorder="1" applyAlignment="1">
      <alignment horizontal="center" vertical="center"/>
    </xf>
    <xf numFmtId="1" fontId="25" fillId="3" borderId="3" xfId="0" applyNumberFormat="1" applyFont="1" applyFill="1" applyBorder="1" applyAlignment="1">
      <alignment horizontal="center" vertical="center"/>
    </xf>
    <xf numFmtId="0" fontId="0" fillId="5" borderId="0" xfId="0" applyFill="1"/>
    <xf numFmtId="0" fontId="0" fillId="0" borderId="3" xfId="0" applyBorder="1" applyAlignment="1">
      <alignment horizontal="center" vertical="center"/>
    </xf>
    <xf numFmtId="0" fontId="23" fillId="7" borderId="4" xfId="0" applyFont="1" applyFill="1" applyBorder="1" applyAlignment="1">
      <alignment horizontal="left" vertical="center"/>
    </xf>
    <xf numFmtId="0" fontId="17"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left" vertical="center"/>
    </xf>
    <xf numFmtId="0" fontId="28" fillId="0" borderId="0" xfId="0" applyFont="1" applyAlignment="1">
      <alignment vertical="center"/>
    </xf>
    <xf numFmtId="0" fontId="25" fillId="0" borderId="0" xfId="0" applyFont="1" applyFill="1" applyBorder="1" applyAlignment="1">
      <alignment vertical="center"/>
    </xf>
    <xf numFmtId="0" fontId="15" fillId="0" borderId="31" xfId="0" applyFont="1" applyBorder="1" applyAlignment="1">
      <alignment horizontal="center" vertical="center"/>
    </xf>
    <xf numFmtId="1" fontId="25" fillId="0" borderId="31" xfId="0" applyNumberFormat="1" applyFont="1" applyBorder="1" applyAlignment="1">
      <alignment horizontal="center" vertical="center"/>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6" fillId="0" borderId="26" xfId="0" applyFont="1" applyBorder="1" applyAlignment="1">
      <alignment horizontal="center" vertical="center"/>
    </xf>
    <xf numFmtId="0" fontId="15" fillId="0" borderId="31" xfId="0" applyFont="1" applyBorder="1" applyAlignment="1">
      <alignment vertical="center"/>
    </xf>
    <xf numFmtId="0" fontId="15" fillId="0" borderId="12" xfId="0" applyFont="1" applyBorder="1" applyAlignment="1">
      <alignment vertical="center"/>
    </xf>
    <xf numFmtId="0" fontId="21" fillId="0" borderId="0" xfId="0" applyFont="1" applyFill="1" applyBorder="1" applyAlignment="1">
      <alignment vertical="center"/>
    </xf>
    <xf numFmtId="0" fontId="21" fillId="0" borderId="0" xfId="0" applyFont="1" applyFill="1" applyAlignment="1">
      <alignment vertical="center"/>
    </xf>
    <xf numFmtId="3" fontId="25" fillId="3" borderId="12" xfId="0" applyNumberFormat="1" applyFont="1" applyFill="1" applyBorder="1" applyAlignment="1">
      <alignment horizontal="center" vertical="center"/>
    </xf>
    <xf numFmtId="3" fontId="25" fillId="3" borderId="9" xfId="0" applyNumberFormat="1" applyFont="1" applyFill="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1" fontId="6" fillId="0" borderId="0" xfId="0" applyNumberFormat="1" applyFont="1" applyAlignment="1">
      <alignment horizontal="center" vertical="center"/>
    </xf>
    <xf numFmtId="0" fontId="6" fillId="0" borderId="31" xfId="0" applyFont="1" applyBorder="1" applyAlignment="1">
      <alignment horizontal="center" vertical="center"/>
    </xf>
    <xf numFmtId="2" fontId="0" fillId="0" borderId="0" xfId="0" applyNumberFormat="1" applyAlignment="1">
      <alignment vertical="center"/>
    </xf>
    <xf numFmtId="0" fontId="6" fillId="0" borderId="0" xfId="0" applyFont="1" applyFill="1" applyBorder="1" applyAlignment="1">
      <alignment vertical="center"/>
    </xf>
    <xf numFmtId="0" fontId="0" fillId="0" borderId="26" xfId="0" applyBorder="1" applyAlignment="1">
      <alignment vertical="center"/>
    </xf>
    <xf numFmtId="0" fontId="0" fillId="0" borderId="44" xfId="0" applyBorder="1" applyAlignment="1">
      <alignment vertical="center"/>
    </xf>
    <xf numFmtId="0" fontId="0" fillId="0" borderId="27" xfId="0" applyBorder="1" applyAlignment="1">
      <alignment vertical="center"/>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6" fillId="5" borderId="0" xfId="0" applyFont="1" applyFill="1" applyBorder="1" applyAlignment="1">
      <alignment horizontal="center" vertical="center"/>
    </xf>
    <xf numFmtId="0" fontId="0" fillId="0" borderId="31" xfId="0" applyBorder="1" applyAlignment="1">
      <alignment horizontal="center" vertical="center"/>
    </xf>
    <xf numFmtId="0" fontId="15" fillId="0" borderId="26" xfId="0" applyFont="1" applyBorder="1" applyAlignment="1">
      <alignment vertical="center"/>
    </xf>
    <xf numFmtId="0" fontId="6" fillId="5" borderId="26" xfId="0" applyFont="1" applyFill="1" applyBorder="1" applyAlignment="1">
      <alignment horizontal="center" vertical="center"/>
    </xf>
    <xf numFmtId="0" fontId="6" fillId="5" borderId="31" xfId="0" applyFont="1" applyFill="1" applyBorder="1" applyAlignment="1">
      <alignment horizontal="center" vertical="center"/>
    </xf>
    <xf numFmtId="0" fontId="0" fillId="5" borderId="0" xfId="0" applyFill="1" applyBorder="1" applyAlignment="1">
      <alignment vertical="center"/>
    </xf>
    <xf numFmtId="0" fontId="3" fillId="0" borderId="1" xfId="0" applyFont="1" applyFill="1" applyBorder="1" applyAlignment="1">
      <alignment horizontal="centerContinuous"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6" fillId="0" borderId="1" xfId="0" applyFont="1" applyBorder="1" applyAlignment="1">
      <alignment vertical="center"/>
    </xf>
    <xf numFmtId="0" fontId="26" fillId="0" borderId="0" xfId="0" applyFont="1" applyBorder="1" applyAlignment="1">
      <alignment vertical="center"/>
    </xf>
    <xf numFmtId="0" fontId="26" fillId="0" borderId="0" xfId="0" applyFont="1" applyFill="1" applyBorder="1" applyAlignment="1">
      <alignment vertical="center"/>
    </xf>
    <xf numFmtId="49" fontId="21" fillId="0" borderId="0" xfId="0" applyNumberFormat="1" applyFont="1" applyAlignment="1">
      <alignment horizontal="left" vertical="center"/>
    </xf>
    <xf numFmtId="0" fontId="17" fillId="0" borderId="7" xfId="0" applyFont="1" applyFill="1" applyBorder="1" applyAlignment="1">
      <alignment vertical="center" wrapText="1"/>
    </xf>
    <xf numFmtId="0" fontId="3" fillId="0" borderId="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21" fillId="5" borderId="0" xfId="0" applyFont="1" applyFill="1" applyAlignment="1">
      <alignment vertical="center"/>
    </xf>
    <xf numFmtId="0" fontId="26" fillId="0" borderId="1"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20" fillId="5" borderId="0" xfId="0" quotePrefix="1" applyFont="1" applyFill="1" applyBorder="1" applyAlignment="1">
      <alignment horizontal="centerContinuous" vertical="center"/>
    </xf>
    <xf numFmtId="49" fontId="21" fillId="0" borderId="0" xfId="0" applyNumberFormat="1" applyFont="1" applyFill="1" applyAlignment="1">
      <alignment horizontal="left" vertical="center"/>
    </xf>
    <xf numFmtId="0" fontId="26" fillId="5" borderId="4" xfId="0" applyFont="1" applyFill="1" applyBorder="1" applyAlignment="1">
      <alignment horizontal="center" vertical="center"/>
    </xf>
    <xf numFmtId="3" fontId="29" fillId="3" borderId="3" xfId="0" applyNumberFormat="1" applyFont="1" applyFill="1" applyBorder="1" applyAlignment="1">
      <alignment horizontal="center" vertical="center"/>
    </xf>
    <xf numFmtId="3" fontId="21" fillId="5" borderId="0" xfId="0" applyNumberFormat="1" applyFont="1" applyFill="1" applyAlignment="1">
      <alignment vertical="center"/>
    </xf>
    <xf numFmtId="0" fontId="32" fillId="5" borderId="0" xfId="0" applyFont="1" applyFill="1" applyBorder="1" applyAlignment="1">
      <alignment horizontal="centerContinuous" vertical="center"/>
    </xf>
    <xf numFmtId="0" fontId="21" fillId="0" borderId="0" xfId="0" applyFont="1"/>
    <xf numFmtId="0" fontId="3" fillId="2" borderId="23" xfId="0" applyFont="1" applyFill="1" applyBorder="1" applyAlignment="1">
      <alignment horizontal="left" vertical="center"/>
    </xf>
    <xf numFmtId="0" fontId="3" fillId="2" borderId="38" xfId="0" applyFont="1" applyFill="1" applyBorder="1" applyAlignment="1">
      <alignment horizontal="left" vertical="center"/>
    </xf>
    <xf numFmtId="0" fontId="29" fillId="5" borderId="36" xfId="0" applyFont="1" applyFill="1" applyBorder="1" applyAlignment="1">
      <alignment vertical="center"/>
    </xf>
    <xf numFmtId="0" fontId="3" fillId="5" borderId="38" xfId="0" applyFont="1" applyFill="1" applyBorder="1" applyAlignment="1">
      <alignment horizontal="left" vertical="center"/>
    </xf>
    <xf numFmtId="0" fontId="3" fillId="5" borderId="24" xfId="0" applyFont="1" applyFill="1" applyBorder="1" applyAlignment="1">
      <alignment horizontal="left" vertical="center"/>
    </xf>
    <xf numFmtId="0" fontId="29" fillId="0" borderId="36" xfId="0" applyFont="1" applyFill="1" applyBorder="1" applyAlignment="1">
      <alignment vertical="center"/>
    </xf>
    <xf numFmtId="0" fontId="21" fillId="5" borderId="38" xfId="0" applyFont="1" applyFill="1" applyBorder="1" applyAlignment="1">
      <alignment vertical="center"/>
    </xf>
    <xf numFmtId="0" fontId="3" fillId="5" borderId="38" xfId="0" applyFont="1" applyFill="1" applyBorder="1" applyAlignment="1">
      <alignment vertical="center"/>
    </xf>
    <xf numFmtId="0" fontId="3" fillId="5" borderId="24" xfId="0" applyFont="1" applyFill="1" applyBorder="1" applyAlignment="1">
      <alignment vertical="center"/>
    </xf>
    <xf numFmtId="0" fontId="3" fillId="2" borderId="33" xfId="0" applyFont="1" applyFill="1" applyBorder="1" applyAlignment="1">
      <alignment horizontal="center" vertical="center"/>
    </xf>
    <xf numFmtId="0" fontId="29" fillId="0" borderId="35" xfId="0" applyFont="1" applyBorder="1" applyAlignment="1">
      <alignment horizontal="center" vertical="center"/>
    </xf>
    <xf numFmtId="0" fontId="5" fillId="2" borderId="54" xfId="0" applyFont="1" applyFill="1" applyBorder="1" applyAlignment="1">
      <alignment horizontal="center" vertical="center"/>
    </xf>
    <xf numFmtId="0" fontId="29" fillId="0" borderId="55" xfId="0" applyFont="1" applyBorder="1" applyAlignment="1">
      <alignment horizontal="center" vertical="center"/>
    </xf>
    <xf numFmtId="0" fontId="10" fillId="2" borderId="54" xfId="0" applyFont="1" applyFill="1" applyBorder="1" applyAlignment="1">
      <alignment horizontal="center" vertical="center"/>
    </xf>
    <xf numFmtId="14" fontId="10" fillId="0" borderId="56" xfId="0" applyNumberFormat="1" applyFont="1" applyBorder="1" applyAlignment="1">
      <alignment horizontal="center" vertical="center"/>
    </xf>
    <xf numFmtId="0" fontId="3" fillId="2" borderId="33" xfId="0" applyFont="1" applyFill="1" applyBorder="1" applyAlignment="1">
      <alignment horizontal="left" vertical="center"/>
    </xf>
    <xf numFmtId="49" fontId="21" fillId="0" borderId="24" xfId="0" applyNumberFormat="1" applyFont="1" applyBorder="1" applyAlignment="1">
      <alignment horizontal="left" vertical="center"/>
    </xf>
    <xf numFmtId="0" fontId="29" fillId="0" borderId="35" xfId="0" applyFont="1" applyFill="1" applyBorder="1" applyAlignment="1">
      <alignment horizontal="center" vertical="center"/>
    </xf>
    <xf numFmtId="0" fontId="3" fillId="6" borderId="23" xfId="0" applyFont="1" applyFill="1" applyBorder="1" applyAlignment="1">
      <alignment horizontal="left" vertical="center"/>
    </xf>
    <xf numFmtId="0" fontId="21" fillId="6" borderId="49" xfId="0" applyFont="1" applyFill="1" applyBorder="1" applyAlignment="1">
      <alignment vertical="center"/>
    </xf>
    <xf numFmtId="0" fontId="31" fillId="0" borderId="36" xfId="1" applyFont="1" applyFill="1" applyBorder="1" applyAlignment="1" applyProtection="1">
      <alignment vertical="center"/>
    </xf>
    <xf numFmtId="0" fontId="21" fillId="0" borderId="24" xfId="0" applyFont="1" applyBorder="1" applyAlignment="1">
      <alignment vertical="center"/>
    </xf>
    <xf numFmtId="0" fontId="3" fillId="6" borderId="33" xfId="0" applyFont="1" applyFill="1" applyBorder="1" applyAlignment="1">
      <alignment horizontal="left" vertical="center"/>
    </xf>
    <xf numFmtId="0" fontId="21" fillId="6" borderId="38" xfId="0" applyFont="1" applyFill="1" applyBorder="1" applyAlignment="1">
      <alignment vertical="center"/>
    </xf>
    <xf numFmtId="0" fontId="21" fillId="0" borderId="38" xfId="0" applyFont="1" applyBorder="1" applyAlignment="1">
      <alignment vertical="center"/>
    </xf>
    <xf numFmtId="0" fontId="29" fillId="0" borderId="36" xfId="0" applyFont="1" applyFill="1" applyBorder="1" applyAlignment="1">
      <alignment horizontal="center" vertical="center"/>
    </xf>
    <xf numFmtId="0" fontId="3" fillId="0" borderId="24" xfId="0" applyFont="1" applyFill="1" applyBorder="1" applyAlignment="1">
      <alignment vertical="center"/>
    </xf>
    <xf numFmtId="0" fontId="3" fillId="6" borderId="23" xfId="0" quotePrefix="1" applyFont="1" applyFill="1" applyBorder="1" applyAlignment="1">
      <alignment horizontal="left" vertical="center"/>
    </xf>
    <xf numFmtId="0" fontId="3" fillId="6" borderId="38" xfId="0" quotePrefix="1" applyFont="1" applyFill="1" applyBorder="1" applyAlignment="1">
      <alignment horizontal="left" vertical="center"/>
    </xf>
    <xf numFmtId="0" fontId="3" fillId="6" borderId="49" xfId="0" quotePrefix="1" applyFont="1" applyFill="1" applyBorder="1" applyAlignment="1">
      <alignment horizontal="left" vertical="center"/>
    </xf>
    <xf numFmtId="0" fontId="29" fillId="5" borderId="24" xfId="0" applyFont="1" applyFill="1" applyBorder="1" applyAlignment="1">
      <alignment horizontal="center" vertical="center"/>
    </xf>
    <xf numFmtId="0" fontId="3" fillId="2" borderId="23" xfId="0" quotePrefix="1" applyFont="1" applyFill="1" applyBorder="1" applyAlignment="1">
      <alignment horizontal="left" vertical="center"/>
    </xf>
    <xf numFmtId="0" fontId="3" fillId="2" borderId="38" xfId="0" quotePrefix="1" applyFont="1" applyFill="1" applyBorder="1" applyAlignment="1">
      <alignment horizontal="left" vertical="center"/>
    </xf>
    <xf numFmtId="0" fontId="29" fillId="5" borderId="35" xfId="0" applyFont="1" applyFill="1" applyBorder="1" applyAlignment="1">
      <alignment horizontal="center" vertical="center"/>
    </xf>
    <xf numFmtId="0" fontId="3" fillId="2" borderId="49" xfId="0" quotePrefix="1" applyFont="1" applyFill="1" applyBorder="1" applyAlignment="1">
      <alignment horizontal="left" vertical="center"/>
    </xf>
    <xf numFmtId="3" fontId="29" fillId="5" borderId="35" xfId="0" applyNumberFormat="1" applyFont="1" applyFill="1" applyBorder="1" applyAlignment="1">
      <alignment horizontal="center" vertical="center"/>
    </xf>
    <xf numFmtId="0" fontId="3" fillId="2" borderId="23"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31" xfId="0" applyFont="1" applyFill="1" applyBorder="1" applyAlignment="1">
      <alignment horizontal="center" vertical="center" wrapText="1"/>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wrapText="1"/>
    </xf>
    <xf numFmtId="0" fontId="26" fillId="5" borderId="57" xfId="0" applyFont="1" applyFill="1" applyBorder="1" applyAlignment="1">
      <alignment horizontal="center" vertical="center"/>
    </xf>
    <xf numFmtId="3" fontId="29" fillId="3" borderId="26" xfId="0" applyNumberFormat="1" applyFont="1" applyFill="1" applyBorder="1" applyAlignment="1">
      <alignment horizontal="center" vertical="center"/>
    </xf>
    <xf numFmtId="0" fontId="26" fillId="5" borderId="51" xfId="0" applyFont="1" applyFill="1" applyBorder="1" applyAlignment="1">
      <alignment horizontal="center" vertical="center"/>
    </xf>
    <xf numFmtId="3" fontId="29" fillId="3" borderId="27" xfId="0" applyNumberFormat="1" applyFont="1" applyFill="1" applyBorder="1" applyAlignment="1">
      <alignment horizontal="center" vertical="center"/>
    </xf>
    <xf numFmtId="0" fontId="26" fillId="5" borderId="59" xfId="0" applyFont="1" applyFill="1" applyBorder="1" applyAlignment="1">
      <alignment horizontal="center" vertical="center"/>
    </xf>
    <xf numFmtId="3" fontId="29" fillId="3" borderId="29" xfId="0" applyNumberFormat="1" applyFont="1" applyFill="1" applyBorder="1" applyAlignment="1">
      <alignment horizontal="center" vertical="center"/>
    </xf>
    <xf numFmtId="0" fontId="26" fillId="5" borderId="60" xfId="0" applyFont="1" applyFill="1" applyBorder="1" applyAlignment="1">
      <alignment horizontal="center" vertical="center"/>
    </xf>
    <xf numFmtId="3" fontId="29" fillId="3" borderId="31" xfId="0" applyNumberFormat="1" applyFont="1" applyFill="1" applyBorder="1" applyAlignment="1">
      <alignment horizontal="center" vertical="center"/>
    </xf>
    <xf numFmtId="0" fontId="26" fillId="5" borderId="37" xfId="0" applyFont="1" applyFill="1" applyBorder="1" applyAlignment="1">
      <alignment horizontal="center" vertical="center"/>
    </xf>
    <xf numFmtId="3" fontId="29" fillId="3" borderId="32" xfId="0" applyNumberFormat="1" applyFont="1" applyFill="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9"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3" fillId="0" borderId="33" xfId="0" applyFont="1" applyFill="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 fillId="2" borderId="23" xfId="0" applyFont="1" applyFill="1" applyBorder="1" applyAlignment="1">
      <alignment vertical="center"/>
    </xf>
    <xf numFmtId="0" fontId="4" fillId="2" borderId="38" xfId="0" applyFont="1" applyFill="1" applyBorder="1" applyAlignment="1">
      <alignment vertical="center"/>
    </xf>
    <xf numFmtId="0" fontId="4" fillId="2" borderId="24" xfId="0" applyFont="1" applyFill="1" applyBorder="1" applyAlignment="1">
      <alignment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wrapText="1"/>
    </xf>
    <xf numFmtId="0" fontId="5" fillId="6" borderId="34" xfId="0" applyFont="1" applyFill="1" applyBorder="1" applyAlignment="1">
      <alignment horizontal="center" vertical="center"/>
    </xf>
    <xf numFmtId="0" fontId="5" fillId="6" borderId="35" xfId="0" applyFont="1" applyFill="1" applyBorder="1" applyAlignment="1">
      <alignment horizontal="center" vertical="center"/>
    </xf>
    <xf numFmtId="1" fontId="25" fillId="0" borderId="29" xfId="0" applyNumberFormat="1" applyFont="1" applyBorder="1" applyAlignment="1">
      <alignment horizontal="center" vertical="center"/>
    </xf>
    <xf numFmtId="0" fontId="25" fillId="0" borderId="31" xfId="0" applyFont="1" applyBorder="1" applyAlignment="1">
      <alignment horizontal="center" vertical="center"/>
    </xf>
    <xf numFmtId="1" fontId="25" fillId="0" borderId="32" xfId="0" applyNumberFormat="1" applyFont="1" applyBorder="1" applyAlignment="1">
      <alignment horizontal="center" vertical="center"/>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6" fillId="5" borderId="59" xfId="0" applyFont="1" applyFill="1" applyBorder="1" applyAlignment="1">
      <alignment horizontal="center" vertical="center"/>
    </xf>
    <xf numFmtId="0" fontId="15" fillId="0" borderId="29" xfId="0" applyFont="1" applyBorder="1" applyAlignment="1">
      <alignment vertical="center"/>
    </xf>
    <xf numFmtId="0" fontId="15" fillId="0" borderId="6" xfId="0" applyFont="1" applyBorder="1" applyAlignment="1">
      <alignment vertical="center"/>
    </xf>
    <xf numFmtId="3" fontId="25" fillId="3" borderId="28" xfId="0" applyNumberFormat="1" applyFont="1" applyFill="1" applyBorder="1" applyAlignment="1">
      <alignment horizontal="center" vertical="center"/>
    </xf>
    <xf numFmtId="3" fontId="25" fillId="3" borderId="29" xfId="0" applyNumberFormat="1" applyFont="1" applyFill="1" applyBorder="1" applyAlignment="1">
      <alignment horizontal="center" vertical="center"/>
    </xf>
    <xf numFmtId="0" fontId="15" fillId="0" borderId="28" xfId="0" applyFont="1" applyBorder="1" applyAlignment="1">
      <alignment vertical="center"/>
    </xf>
    <xf numFmtId="0" fontId="16" fillId="5" borderId="62" xfId="0" applyFont="1" applyFill="1" applyBorder="1" applyAlignment="1">
      <alignment horizontal="center" vertical="center"/>
    </xf>
    <xf numFmtId="3" fontId="25" fillId="3" borderId="44" xfId="0" applyNumberFormat="1" applyFont="1" applyFill="1" applyBorder="1" applyAlignment="1">
      <alignment horizontal="center" vertical="center"/>
    </xf>
    <xf numFmtId="3" fontId="25" fillId="3" borderId="45" xfId="0" applyNumberFormat="1" applyFont="1" applyFill="1" applyBorder="1" applyAlignment="1">
      <alignment horizontal="center" vertical="center"/>
    </xf>
    <xf numFmtId="0" fontId="15" fillId="0" borderId="44" xfId="0" applyFont="1" applyBorder="1" applyAlignment="1">
      <alignment vertical="center"/>
    </xf>
    <xf numFmtId="0" fontId="15" fillId="0" borderId="45" xfId="0" applyFont="1" applyBorder="1" applyAlignment="1">
      <alignment vertical="center"/>
    </xf>
    <xf numFmtId="0" fontId="15" fillId="0" borderId="8" xfId="0" applyFont="1" applyBorder="1" applyAlignment="1">
      <alignment vertical="center"/>
    </xf>
    <xf numFmtId="0" fontId="5" fillId="6" borderId="31"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16" fillId="5" borderId="63" xfId="0" applyFont="1" applyFill="1" applyBorder="1" applyAlignment="1">
      <alignment horizontal="center" vertical="center"/>
    </xf>
    <xf numFmtId="3" fontId="25" fillId="3" borderId="42" xfId="0" applyNumberFormat="1" applyFont="1" applyFill="1" applyBorder="1" applyAlignment="1">
      <alignment horizontal="center" vertical="center"/>
    </xf>
    <xf numFmtId="3" fontId="25" fillId="3" borderId="43" xfId="0" applyNumberFormat="1" applyFont="1" applyFill="1" applyBorder="1" applyAlignment="1">
      <alignment horizontal="center" vertical="center"/>
    </xf>
    <xf numFmtId="0" fontId="15" fillId="0" borderId="42" xfId="0" applyFont="1" applyBorder="1" applyAlignment="1">
      <alignment vertical="center"/>
    </xf>
    <xf numFmtId="0" fontId="15" fillId="0" borderId="43" xfId="0" applyFont="1" applyBorder="1" applyAlignment="1">
      <alignment vertical="center"/>
    </xf>
    <xf numFmtId="0" fontId="15" fillId="0" borderId="10" xfId="0" applyFont="1" applyBorder="1" applyAlignment="1">
      <alignment vertical="center"/>
    </xf>
    <xf numFmtId="0" fontId="5" fillId="5" borderId="23" xfId="0" applyFont="1" applyFill="1" applyBorder="1" applyAlignment="1">
      <alignment horizontal="center" vertical="center"/>
    </xf>
    <xf numFmtId="3" fontId="5" fillId="3" borderId="33" xfId="0" applyNumberFormat="1" applyFont="1" applyFill="1" applyBorder="1" applyAlignment="1">
      <alignment horizontal="center" vertical="center"/>
    </xf>
    <xf numFmtId="4" fontId="5" fillId="3" borderId="34"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4" fontId="5" fillId="3" borderId="33" xfId="0" applyNumberFormat="1" applyFont="1" applyFill="1" applyBorder="1" applyAlignment="1">
      <alignment horizontal="center" vertical="center"/>
    </xf>
    <xf numFmtId="4" fontId="5" fillId="3" borderId="35" xfId="0" applyNumberFormat="1" applyFont="1" applyFill="1" applyBorder="1" applyAlignment="1">
      <alignment horizontal="center" vertical="center"/>
    </xf>
    <xf numFmtId="4" fontId="5" fillId="3" borderId="49" xfId="0" applyNumberFormat="1" applyFont="1" applyFill="1" applyBorder="1" applyAlignment="1">
      <alignment horizontal="center" vertical="center"/>
    </xf>
    <xf numFmtId="0" fontId="5" fillId="6" borderId="47"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3" fillId="2" borderId="24" xfId="0" quotePrefix="1" applyFont="1" applyFill="1" applyBorder="1" applyAlignment="1">
      <alignment horizontal="left" vertical="center"/>
    </xf>
    <xf numFmtId="0" fontId="5" fillId="6" borderId="65"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16" fillId="5" borderId="28" xfId="0" applyFont="1" applyFill="1" applyBorder="1" applyAlignment="1">
      <alignment horizontal="center" vertical="center"/>
    </xf>
    <xf numFmtId="0" fontId="5" fillId="5" borderId="20" xfId="0" applyFont="1" applyFill="1" applyBorder="1" applyAlignment="1">
      <alignment horizontal="center" vertical="center"/>
    </xf>
    <xf numFmtId="3" fontId="5" fillId="3" borderId="48" xfId="0" applyNumberFormat="1" applyFont="1" applyFill="1" applyBorder="1" applyAlignment="1">
      <alignment horizontal="center" vertical="center"/>
    </xf>
    <xf numFmtId="4" fontId="5" fillId="3" borderId="48" xfId="0" applyNumberFormat="1" applyFont="1" applyFill="1" applyBorder="1" applyAlignment="1">
      <alignment horizontal="center" vertical="center"/>
    </xf>
    <xf numFmtId="4" fontId="5" fillId="3" borderId="46" xfId="0" applyNumberFormat="1" applyFont="1" applyFill="1" applyBorder="1" applyAlignment="1">
      <alignment horizontal="center" vertical="center"/>
    </xf>
    <xf numFmtId="0" fontId="16" fillId="5" borderId="25" xfId="0" applyFont="1" applyFill="1" applyBorder="1" applyAlignment="1">
      <alignment horizontal="center" vertical="center"/>
    </xf>
    <xf numFmtId="3" fontId="25" fillId="3" borderId="26" xfId="0" applyNumberFormat="1" applyFont="1" applyFill="1" applyBorder="1" applyAlignment="1">
      <alignment horizontal="center" vertical="center"/>
    </xf>
    <xf numFmtId="0" fontId="15" fillId="0" borderId="27" xfId="0" applyFont="1" applyBorder="1" applyAlignment="1">
      <alignment vertical="center"/>
    </xf>
    <xf numFmtId="0" fontId="16" fillId="5" borderId="30" xfId="0" applyFont="1" applyFill="1" applyBorder="1" applyAlignment="1">
      <alignment horizontal="center" vertical="center"/>
    </xf>
    <xf numFmtId="3" fontId="25" fillId="3" borderId="31" xfId="0" applyNumberFormat="1" applyFont="1" applyFill="1" applyBorder="1" applyAlignment="1">
      <alignment horizontal="center" vertical="center"/>
    </xf>
    <xf numFmtId="0" fontId="15" fillId="0" borderId="32" xfId="0" applyFont="1" applyBorder="1" applyAlignment="1">
      <alignment vertical="center"/>
    </xf>
    <xf numFmtId="0" fontId="5" fillId="6" borderId="67" xfId="0" applyFont="1" applyFill="1" applyBorder="1" applyAlignment="1">
      <alignment horizontal="center" vertical="center"/>
    </xf>
    <xf numFmtId="0" fontId="5" fillId="6" borderId="67" xfId="0" applyFont="1" applyFill="1" applyBorder="1" applyAlignment="1">
      <alignment horizontal="center" vertical="center" wrapText="1"/>
    </xf>
    <xf numFmtId="0" fontId="5" fillId="6" borderId="48" xfId="0" applyFont="1" applyFill="1" applyBorder="1" applyAlignment="1">
      <alignment horizontal="center" vertical="center"/>
    </xf>
    <xf numFmtId="0" fontId="5" fillId="0" borderId="32" xfId="0" applyFont="1" applyFill="1" applyBorder="1" applyAlignment="1">
      <alignment horizontal="center" vertical="center" wrapText="1"/>
    </xf>
    <xf numFmtId="0" fontId="21" fillId="0" borderId="0" xfId="0" applyFont="1" applyBorder="1" applyAlignment="1">
      <alignment vertical="center" wrapText="1"/>
    </xf>
    <xf numFmtId="0" fontId="21" fillId="0" borderId="31" xfId="0" applyFont="1" applyBorder="1" applyAlignment="1">
      <alignment horizontal="center" vertical="center"/>
    </xf>
    <xf numFmtId="1" fontId="29" fillId="0" borderId="31" xfId="0" applyNumberFormat="1" applyFont="1" applyBorder="1" applyAlignment="1">
      <alignment horizontal="center" vertical="center"/>
    </xf>
    <xf numFmtId="1" fontId="29" fillId="0" borderId="32" xfId="0" applyNumberFormat="1" applyFont="1" applyBorder="1" applyAlignment="1">
      <alignment horizontal="center" vertical="center"/>
    </xf>
    <xf numFmtId="0" fontId="21" fillId="0" borderId="9" xfId="0" applyFont="1" applyBorder="1" applyAlignment="1">
      <alignment horizontal="center" vertical="center"/>
    </xf>
    <xf numFmtId="1" fontId="29" fillId="0" borderId="9" xfId="0" applyNumberFormat="1" applyFont="1" applyBorder="1" applyAlignment="1">
      <alignment horizontal="center" vertical="center"/>
    </xf>
    <xf numFmtId="1" fontId="29" fillId="0" borderId="45" xfId="0" applyNumberFormat="1" applyFont="1" applyBorder="1" applyAlignment="1">
      <alignment horizontal="center" vertical="center"/>
    </xf>
    <xf numFmtId="0" fontId="21" fillId="0" borderId="26" xfId="0" applyFont="1" applyBorder="1" applyAlignment="1">
      <alignment horizontal="center" vertical="center"/>
    </xf>
    <xf numFmtId="1" fontId="29" fillId="0" borderId="26" xfId="0" applyNumberFormat="1" applyFont="1" applyBorder="1" applyAlignment="1">
      <alignment horizontal="center" vertical="center"/>
    </xf>
    <xf numFmtId="1" fontId="29" fillId="0" borderId="27" xfId="0" applyNumberFormat="1" applyFont="1" applyBorder="1" applyAlignment="1">
      <alignment horizontal="center" vertical="center"/>
    </xf>
    <xf numFmtId="0" fontId="14" fillId="6" borderId="65"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3" fillId="6" borderId="23" xfId="0" applyFont="1" applyFill="1" applyBorder="1" applyAlignment="1">
      <alignment vertical="center"/>
    </xf>
    <xf numFmtId="0" fontId="4" fillId="6" borderId="38" xfId="0" applyFont="1" applyFill="1" applyBorder="1" applyAlignment="1">
      <alignment vertical="center"/>
    </xf>
    <xf numFmtId="0" fontId="4" fillId="6" borderId="24" xfId="0" applyFont="1" applyFill="1" applyBorder="1" applyAlignment="1">
      <alignment vertical="center"/>
    </xf>
    <xf numFmtId="0" fontId="0" fillId="0" borderId="21" xfId="0" applyBorder="1" applyAlignment="1">
      <alignment vertical="center"/>
    </xf>
    <xf numFmtId="0" fontId="32" fillId="0" borderId="0" xfId="0" applyFont="1" applyFill="1" applyBorder="1" applyAlignment="1">
      <alignment vertical="center" wrapText="1"/>
    </xf>
    <xf numFmtId="0" fontId="21" fillId="5" borderId="0" xfId="0" applyFont="1" applyFill="1" applyBorder="1" applyAlignment="1">
      <alignment vertical="center"/>
    </xf>
    <xf numFmtId="0" fontId="21" fillId="0" borderId="0" xfId="0" applyFont="1" applyAlignment="1">
      <alignment horizontal="center" vertical="center" wrapText="1"/>
    </xf>
    <xf numFmtId="0" fontId="32"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32" fillId="5" borderId="0" xfId="0" applyFont="1" applyFill="1" applyBorder="1" applyAlignment="1">
      <alignment vertical="center" wrapText="1"/>
    </xf>
    <xf numFmtId="0" fontId="32" fillId="0" borderId="0" xfId="0" applyFont="1" applyAlignment="1">
      <alignment vertical="center"/>
    </xf>
    <xf numFmtId="0" fontId="32" fillId="9" borderId="16" xfId="0" applyFont="1" applyFill="1" applyBorder="1" applyAlignment="1">
      <alignment horizontal="left" vertical="center" indent="1"/>
    </xf>
    <xf numFmtId="0" fontId="21" fillId="9" borderId="17" xfId="0" applyFont="1" applyFill="1" applyBorder="1" applyAlignment="1">
      <alignment vertical="center"/>
    </xf>
    <xf numFmtId="0" fontId="32" fillId="9" borderId="17" xfId="0" applyFont="1" applyFill="1" applyBorder="1" applyAlignment="1">
      <alignment horizontal="center" vertical="center" wrapText="1"/>
    </xf>
    <xf numFmtId="0" fontId="32" fillId="9" borderId="15" xfId="0" applyFont="1" applyFill="1" applyBorder="1" applyAlignment="1">
      <alignment vertical="center" wrapText="1"/>
    </xf>
    <xf numFmtId="0" fontId="21" fillId="9" borderId="18" xfId="0" applyFont="1" applyFill="1" applyBorder="1" applyAlignment="1">
      <alignment horizontal="left" vertical="center" indent="1"/>
    </xf>
    <xf numFmtId="0" fontId="21" fillId="9" borderId="0" xfId="0" applyFont="1" applyFill="1" applyBorder="1" applyAlignment="1">
      <alignment vertical="center"/>
    </xf>
    <xf numFmtId="0" fontId="32" fillId="9" borderId="19" xfId="0" applyFont="1" applyFill="1" applyBorder="1" applyAlignment="1">
      <alignment horizontal="center" vertical="center"/>
    </xf>
    <xf numFmtId="0" fontId="31" fillId="9" borderId="18" xfId="1" applyFont="1" applyFill="1" applyBorder="1" applyAlignment="1" applyProtection="1">
      <alignment horizontal="left" vertical="center" indent="1"/>
    </xf>
    <xf numFmtId="0" fontId="21" fillId="9" borderId="19" xfId="0" applyFont="1" applyFill="1" applyBorder="1" applyAlignment="1">
      <alignment vertical="center"/>
    </xf>
    <xf numFmtId="0" fontId="32" fillId="9" borderId="18" xfId="0" applyFont="1" applyFill="1" applyBorder="1" applyAlignment="1">
      <alignment horizontal="left" vertical="center" indent="1"/>
    </xf>
    <xf numFmtId="0" fontId="32" fillId="9" borderId="0" xfId="0" applyFont="1" applyFill="1" applyBorder="1" applyAlignment="1">
      <alignment vertical="center"/>
    </xf>
    <xf numFmtId="0" fontId="21" fillId="9" borderId="20" xfId="0" applyFont="1" applyFill="1" applyBorder="1" applyAlignment="1">
      <alignment vertical="center"/>
    </xf>
    <xf numFmtId="0" fontId="21" fillId="9" borderId="21" xfId="0" applyFont="1" applyFill="1" applyBorder="1" applyAlignment="1">
      <alignment horizontal="center" vertical="center"/>
    </xf>
    <xf numFmtId="0" fontId="21" fillId="9" borderId="21" xfId="0" applyFont="1" applyFill="1" applyBorder="1" applyAlignment="1">
      <alignment vertical="center"/>
    </xf>
    <xf numFmtId="0" fontId="21" fillId="9" borderId="22" xfId="0" applyFont="1" applyFill="1" applyBorder="1" applyAlignment="1">
      <alignment vertical="center"/>
    </xf>
    <xf numFmtId="0" fontId="0" fillId="0" borderId="22" xfId="0" applyBorder="1" applyAlignment="1">
      <alignment vertical="center"/>
    </xf>
    <xf numFmtId="0" fontId="5" fillId="2" borderId="38" xfId="0" applyFont="1" applyFill="1" applyBorder="1" applyAlignment="1">
      <alignment vertical="center"/>
    </xf>
    <xf numFmtId="0" fontId="5" fillId="2" borderId="24" xfId="0" applyFont="1" applyFill="1" applyBorder="1" applyAlignment="1">
      <alignment vertical="center"/>
    </xf>
    <xf numFmtId="0" fontId="29" fillId="0" borderId="9"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48" xfId="0" applyFont="1" applyFill="1" applyBorder="1" applyAlignment="1">
      <alignment horizontal="center" vertical="center"/>
    </xf>
    <xf numFmtId="0" fontId="5" fillId="0" borderId="25" xfId="0" applyFont="1" applyFill="1" applyBorder="1" applyAlignment="1">
      <alignment horizontal="center" vertical="center"/>
    </xf>
    <xf numFmtId="0" fontId="0" fillId="0" borderId="26" xfId="0" applyBorder="1" applyAlignment="1">
      <alignment horizontal="center" vertical="center"/>
    </xf>
    <xf numFmtId="0" fontId="16" fillId="5" borderId="44"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64" xfId="0" applyFont="1" applyFill="1" applyBorder="1" applyAlignment="1">
      <alignment horizontal="center" vertical="center"/>
    </xf>
    <xf numFmtId="0" fontId="5" fillId="6" borderId="37" xfId="0" applyFont="1" applyFill="1" applyBorder="1" applyAlignment="1">
      <alignment horizontal="center" vertical="center" wrapText="1"/>
    </xf>
    <xf numFmtId="0" fontId="0" fillId="0" borderId="0" xfId="0" applyBorder="1"/>
    <xf numFmtId="0" fontId="14" fillId="6" borderId="40"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14" fillId="6" borderId="41" xfId="0" applyFont="1" applyFill="1" applyBorder="1" applyAlignment="1">
      <alignment horizontal="center" vertical="center" wrapText="1"/>
    </xf>
    <xf numFmtId="0" fontId="6" fillId="0" borderId="0" xfId="0" applyFont="1" applyBorder="1"/>
    <xf numFmtId="0" fontId="25" fillId="0" borderId="28" xfId="0" applyFont="1" applyBorder="1" applyAlignment="1">
      <alignment horizontal="center" vertical="center"/>
    </xf>
    <xf numFmtId="0" fontId="0" fillId="5" borderId="0" xfId="0" applyFill="1" applyAlignment="1">
      <alignment vertical="center"/>
    </xf>
    <xf numFmtId="0" fontId="6" fillId="5" borderId="0" xfId="0" applyFont="1" applyFill="1" applyAlignment="1">
      <alignment vertical="center"/>
    </xf>
    <xf numFmtId="0" fontId="15" fillId="5" borderId="3" xfId="0" applyFont="1" applyFill="1" applyBorder="1" applyAlignment="1">
      <alignment horizontal="center" vertical="center" wrapText="1"/>
    </xf>
    <xf numFmtId="0" fontId="15" fillId="5" borderId="0" xfId="0" applyFont="1" applyFill="1" applyBorder="1" applyAlignment="1">
      <alignment vertical="center"/>
    </xf>
    <xf numFmtId="0" fontId="6" fillId="5" borderId="0" xfId="0" applyFont="1" applyFill="1" applyBorder="1" applyAlignment="1">
      <alignment vertical="center"/>
    </xf>
    <xf numFmtId="0" fontId="33" fillId="0" borderId="0" xfId="0" applyFont="1" applyAlignment="1">
      <alignment horizontal="left" vertical="center"/>
    </xf>
    <xf numFmtId="0" fontId="27" fillId="5" borderId="32" xfId="0" applyFont="1" applyFill="1" applyBorder="1" applyAlignment="1">
      <alignment horizontal="center" vertical="center"/>
    </xf>
    <xf numFmtId="0" fontId="27" fillId="5" borderId="31" xfId="0" applyFont="1" applyFill="1" applyBorder="1" applyAlignment="1">
      <alignment horizontal="center" vertical="center"/>
    </xf>
    <xf numFmtId="0" fontId="25" fillId="5" borderId="3" xfId="0" applyFont="1" applyFill="1" applyBorder="1" applyAlignment="1">
      <alignment horizontal="center" vertical="center" wrapText="1"/>
    </xf>
    <xf numFmtId="1" fontId="25" fillId="5" borderId="3" xfId="0" applyNumberFormat="1" applyFont="1" applyFill="1" applyBorder="1" applyAlignment="1">
      <alignment horizontal="center" vertical="center" wrapText="1"/>
    </xf>
    <xf numFmtId="0" fontId="7" fillId="5" borderId="0" xfId="0" applyFont="1" applyFill="1" applyAlignment="1">
      <alignment horizontal="center" vertical="center" wrapText="1"/>
    </xf>
    <xf numFmtId="1" fontId="25" fillId="0" borderId="31" xfId="2" applyNumberFormat="1" applyFont="1" applyBorder="1" applyAlignment="1">
      <alignment horizontal="center" vertical="center"/>
    </xf>
    <xf numFmtId="2" fontId="25" fillId="0" borderId="31" xfId="0" applyNumberFormat="1" applyFont="1" applyBorder="1" applyAlignment="1">
      <alignment horizontal="center" vertical="center"/>
    </xf>
    <xf numFmtId="0" fontId="6" fillId="0" borderId="0" xfId="0" applyFont="1" applyFill="1" applyBorder="1"/>
    <xf numFmtId="0" fontId="27" fillId="0" borderId="9" xfId="0" applyFont="1" applyBorder="1" applyAlignment="1">
      <alignment horizontal="center" vertical="center"/>
    </xf>
    <xf numFmtId="0" fontId="27" fillId="0" borderId="45" xfId="0" applyFont="1" applyBorder="1" applyAlignment="1">
      <alignment horizontal="center" vertical="center"/>
    </xf>
    <xf numFmtId="0" fontId="15" fillId="5" borderId="0" xfId="0" applyFont="1" applyFill="1" applyBorder="1" applyAlignment="1">
      <alignment horizontal="center" vertical="center" wrapText="1"/>
    </xf>
    <xf numFmtId="0" fontId="25" fillId="0" borderId="26" xfId="2" applyNumberFormat="1" applyFont="1" applyBorder="1" applyAlignment="1">
      <alignment horizontal="center" vertical="center"/>
    </xf>
    <xf numFmtId="0" fontId="25" fillId="0" borderId="3" xfId="2" applyNumberFormat="1" applyFont="1" applyBorder="1" applyAlignment="1">
      <alignment horizontal="center" vertical="center"/>
    </xf>
    <xf numFmtId="1" fontId="27" fillId="0" borderId="31" xfId="0" applyNumberFormat="1" applyFont="1" applyBorder="1" applyAlignment="1">
      <alignment horizontal="center" vertical="center"/>
    </xf>
    <xf numFmtId="0" fontId="27" fillId="5" borderId="26" xfId="0" applyFont="1" applyFill="1" applyBorder="1" applyAlignment="1">
      <alignment horizontal="center" vertical="center"/>
    </xf>
    <xf numFmtId="0" fontId="27" fillId="5" borderId="27" xfId="0" applyFont="1" applyFill="1" applyBorder="1" applyAlignment="1">
      <alignment horizontal="center" vertical="center"/>
    </xf>
    <xf numFmtId="0" fontId="25" fillId="5" borderId="4" xfId="0" applyFont="1" applyFill="1" applyBorder="1" applyAlignment="1">
      <alignment horizontal="center" vertical="center" wrapText="1"/>
    </xf>
    <xf numFmtId="0" fontId="4"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30" fillId="0" borderId="0" xfId="0" applyFont="1" applyFill="1" applyBorder="1" applyAlignment="1">
      <alignment horizontal="center"/>
    </xf>
    <xf numFmtId="0" fontId="14" fillId="6" borderId="40" xfId="0" applyFont="1" applyFill="1" applyBorder="1" applyAlignment="1">
      <alignment horizontal="center" vertical="center" wrapText="1"/>
    </xf>
    <xf numFmtId="0" fontId="14" fillId="6" borderId="33" xfId="0" applyFont="1" applyFill="1" applyBorder="1" applyAlignment="1">
      <alignment horizontal="center" vertical="center"/>
    </xf>
    <xf numFmtId="0" fontId="14" fillId="6" borderId="3" xfId="0" applyFont="1" applyFill="1" applyBorder="1" applyAlignment="1">
      <alignment horizontal="center" vertical="center" wrapText="1"/>
    </xf>
    <xf numFmtId="0" fontId="25" fillId="0" borderId="2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6" xfId="0" applyFont="1" applyBorder="1" applyAlignment="1">
      <alignment horizontal="center" vertical="center"/>
    </xf>
    <xf numFmtId="164" fontId="25" fillId="0" borderId="3" xfId="0" applyNumberFormat="1" applyFont="1" applyBorder="1" applyAlignment="1">
      <alignment horizontal="center" vertical="center"/>
    </xf>
    <xf numFmtId="0" fontId="20" fillId="7" borderId="73" xfId="0" applyFont="1" applyFill="1" applyBorder="1" applyAlignment="1">
      <alignment vertical="center"/>
    </xf>
    <xf numFmtId="0" fontId="23" fillId="7" borderId="38" xfId="0" applyFont="1" applyFill="1" applyBorder="1" applyAlignment="1">
      <alignment horizontal="left" vertical="center"/>
    </xf>
    <xf numFmtId="0" fontId="24" fillId="7" borderId="24" xfId="0" applyFont="1" applyFill="1" applyBorder="1" applyAlignment="1">
      <alignment vertical="center"/>
    </xf>
    <xf numFmtId="0" fontId="7" fillId="0" borderId="0" xfId="0" applyFont="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23" fillId="7" borderId="23" xfId="0" applyFont="1" applyFill="1" applyBorder="1" applyAlignment="1">
      <alignment horizontal="left" vertical="center"/>
    </xf>
    <xf numFmtId="0" fontId="15" fillId="0" borderId="30" xfId="0" applyFont="1" applyBorder="1" applyAlignment="1">
      <alignment vertical="center"/>
    </xf>
    <xf numFmtId="0" fontId="25" fillId="0" borderId="25" xfId="0" applyFont="1" applyBorder="1" applyAlignment="1">
      <alignment horizontal="center" vertical="center"/>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1" xfId="0" applyFont="1" applyBorder="1" applyAlignment="1">
      <alignment horizontal="center" vertical="center" wrapText="1"/>
    </xf>
    <xf numFmtId="0" fontId="33" fillId="5" borderId="0" xfId="0" applyFont="1" applyFill="1" applyAlignment="1">
      <alignment horizontal="center" vertical="center"/>
    </xf>
    <xf numFmtId="0" fontId="1" fillId="5" borderId="0" xfId="1" applyFill="1" applyAlignment="1" applyProtection="1"/>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wrapText="1"/>
    </xf>
    <xf numFmtId="0" fontId="15" fillId="5" borderId="31" xfId="0" applyFont="1" applyFill="1" applyBorder="1" applyAlignment="1">
      <alignment horizontal="center" vertical="center" wrapText="1"/>
    </xf>
    <xf numFmtId="1" fontId="25" fillId="5" borderId="3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165" fontId="25" fillId="0" borderId="3" xfId="0" applyNumberFormat="1" applyFont="1" applyBorder="1" applyAlignment="1">
      <alignment horizontal="center" vertical="center" wrapText="1"/>
    </xf>
    <xf numFmtId="0" fontId="25" fillId="0" borderId="31" xfId="0" applyFont="1" applyBorder="1" applyAlignment="1">
      <alignment horizontal="left" vertical="center" wrapText="1"/>
    </xf>
    <xf numFmtId="165" fontId="25" fillId="0" borderId="31" xfId="0" applyNumberFormat="1" applyFont="1" applyBorder="1" applyAlignment="1">
      <alignment horizontal="center" vertical="center" wrapText="1"/>
    </xf>
    <xf numFmtId="0" fontId="2"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1" fillId="0" borderId="0" xfId="1" applyAlignment="1" applyProtection="1">
      <alignment vertical="center"/>
    </xf>
    <xf numFmtId="2" fontId="25" fillId="0" borderId="3" xfId="0" applyNumberFormat="1" applyFont="1" applyBorder="1" applyAlignment="1">
      <alignment horizontal="center" vertical="center"/>
    </xf>
    <xf numFmtId="164" fontId="25" fillId="0" borderId="31" xfId="0" applyNumberFormat="1" applyFont="1" applyBorder="1" applyAlignment="1">
      <alignment horizontal="center" vertical="center"/>
    </xf>
    <xf numFmtId="1" fontId="27" fillId="0" borderId="26" xfId="0" applyNumberFormat="1" applyFont="1" applyBorder="1" applyAlignment="1">
      <alignment horizontal="center" vertical="center"/>
    </xf>
    <xf numFmtId="0" fontId="25" fillId="0" borderId="3" xfId="0" applyFont="1" applyBorder="1" applyAlignment="1">
      <alignment vertical="center"/>
    </xf>
    <xf numFmtId="0" fontId="6" fillId="5" borderId="26" xfId="0" applyFont="1" applyFill="1" applyBorder="1" applyAlignment="1">
      <alignment horizontal="center" vertical="center" wrapText="1"/>
    </xf>
    <xf numFmtId="1" fontId="27" fillId="0" borderId="27" xfId="0" applyNumberFormat="1" applyFont="1" applyBorder="1" applyAlignment="1">
      <alignment horizontal="center" vertical="center"/>
    </xf>
    <xf numFmtId="0" fontId="6" fillId="5" borderId="31" xfId="0" applyFont="1" applyFill="1" applyBorder="1" applyAlignment="1">
      <alignment horizontal="center" vertical="center" wrapText="1"/>
    </xf>
    <xf numFmtId="0" fontId="27" fillId="0" borderId="32" xfId="0" applyFont="1" applyBorder="1" applyAlignment="1">
      <alignment horizontal="center" vertical="center"/>
    </xf>
    <xf numFmtId="0" fontId="27" fillId="0" borderId="27" xfId="0" applyFont="1" applyBorder="1" applyAlignment="1">
      <alignment horizontal="center" vertical="center"/>
    </xf>
    <xf numFmtId="0" fontId="14" fillId="6" borderId="26"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25" fillId="0" borderId="30" xfId="0" applyFont="1" applyBorder="1" applyAlignment="1">
      <alignment horizontal="center" vertical="center"/>
    </xf>
    <xf numFmtId="0" fontId="5" fillId="6" borderId="32" xfId="0" applyFont="1" applyFill="1" applyBorder="1" applyAlignment="1">
      <alignment horizontal="center" vertical="center" wrapText="1"/>
    </xf>
    <xf numFmtId="0" fontId="35" fillId="5" borderId="0" xfId="0" applyFont="1" applyFill="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35" fillId="0" borderId="0" xfId="0" applyFont="1" applyBorder="1" applyAlignment="1">
      <alignment horizontal="center" vertical="center" wrapText="1"/>
    </xf>
    <xf numFmtId="0" fontId="35" fillId="0" borderId="0" xfId="0" applyFont="1" applyBorder="1" applyAlignment="1">
      <alignment horizontal="center" vertical="center"/>
    </xf>
    <xf numFmtId="0" fontId="36" fillId="0" borderId="0" xfId="0" applyFont="1" applyBorder="1" applyAlignment="1">
      <alignment horizontal="center" vertical="center"/>
    </xf>
    <xf numFmtId="0" fontId="24" fillId="0" borderId="0" xfId="0" applyFont="1" applyAlignment="1">
      <alignment vertical="center"/>
    </xf>
    <xf numFmtId="0" fontId="23" fillId="6"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24" fillId="5" borderId="0" xfId="0" applyFont="1" applyFill="1" applyBorder="1" applyAlignment="1">
      <alignment horizontal="center" vertical="center"/>
    </xf>
    <xf numFmtId="0" fontId="39" fillId="0" borderId="0" xfId="1" applyFont="1" applyBorder="1" applyAlignment="1" applyProtection="1">
      <alignment vertical="center"/>
    </xf>
    <xf numFmtId="0" fontId="24" fillId="0" borderId="0" xfId="0" applyFont="1" applyBorder="1" applyAlignment="1">
      <alignment vertical="center"/>
    </xf>
    <xf numFmtId="0" fontId="38" fillId="0" borderId="0" xfId="0" applyFont="1" applyBorder="1" applyAlignment="1">
      <alignment horizontal="center" vertical="center"/>
    </xf>
    <xf numFmtId="0" fontId="24" fillId="0" borderId="0" xfId="0" applyFont="1" applyBorder="1" applyAlignment="1">
      <alignment horizontal="center" vertical="center"/>
    </xf>
    <xf numFmtId="0" fontId="38" fillId="0" borderId="0" xfId="0" applyFont="1" applyBorder="1" applyAlignment="1">
      <alignment vertical="center"/>
    </xf>
    <xf numFmtId="0" fontId="34" fillId="0" borderId="0" xfId="0" applyFont="1" applyAlignment="1">
      <alignment horizontal="center" vertical="center" wrapText="1"/>
    </xf>
    <xf numFmtId="0" fontId="40" fillId="6" borderId="33" xfId="0" applyFont="1" applyFill="1" applyBorder="1" applyAlignment="1">
      <alignment horizontal="center" vertical="center" wrapText="1"/>
    </xf>
    <xf numFmtId="0" fontId="40" fillId="6" borderId="34" xfId="0" applyFont="1" applyFill="1" applyBorder="1" applyAlignment="1">
      <alignment horizontal="center" vertical="center" wrapText="1"/>
    </xf>
    <xf numFmtId="0" fontId="40" fillId="6" borderId="3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0" fillId="0" borderId="26" xfId="0" applyBorder="1"/>
    <xf numFmtId="0" fontId="0" fillId="0" borderId="3" xfId="0" applyBorder="1"/>
    <xf numFmtId="0" fontId="0" fillId="0" borderId="31" xfId="0" applyBorder="1"/>
    <xf numFmtId="0" fontId="34" fillId="0" borderId="0" xfId="0" applyFont="1" applyBorder="1" applyAlignment="1"/>
    <xf numFmtId="0" fontId="40" fillId="6" borderId="39" xfId="0" applyFont="1" applyFill="1" applyBorder="1" applyAlignment="1">
      <alignment horizontal="center" vertical="center" wrapText="1"/>
    </xf>
    <xf numFmtId="0" fontId="40" fillId="6" borderId="40" xfId="0" applyFont="1" applyFill="1" applyBorder="1" applyAlignment="1">
      <alignment horizontal="center" vertical="center" wrapText="1"/>
    </xf>
    <xf numFmtId="0" fontId="0" fillId="0" borderId="51" xfId="0" applyBorder="1"/>
    <xf numFmtId="0" fontId="0" fillId="0" borderId="27" xfId="0" applyBorder="1"/>
    <xf numFmtId="0" fontId="0" fillId="0" borderId="29" xfId="0" applyBorder="1"/>
    <xf numFmtId="0" fontId="0" fillId="0" borderId="12" xfId="0" applyBorder="1"/>
    <xf numFmtId="0" fontId="0" fillId="0" borderId="43" xfId="0" applyBorder="1"/>
    <xf numFmtId="0" fontId="0" fillId="0" borderId="37" xfId="0" applyBorder="1"/>
    <xf numFmtId="0" fontId="0" fillId="0" borderId="32" xfId="0" applyBorder="1"/>
    <xf numFmtId="0" fontId="42" fillId="0" borderId="0" xfId="0" applyFont="1" applyBorder="1" applyAlignment="1">
      <alignment horizontal="center" vertical="center"/>
    </xf>
    <xf numFmtId="0" fontId="40" fillId="6" borderId="41" xfId="0" applyFont="1" applyFill="1" applyBorder="1" applyAlignment="1">
      <alignment horizontal="center" vertical="center" wrapText="1"/>
    </xf>
    <xf numFmtId="0" fontId="34" fillId="0" borderId="0" xfId="0" applyFont="1" applyFill="1" applyBorder="1" applyAlignment="1">
      <alignment horizontal="center"/>
    </xf>
    <xf numFmtId="0" fontId="40" fillId="6" borderId="65" xfId="0" applyFont="1" applyFill="1" applyBorder="1" applyAlignment="1">
      <alignment horizontal="center" vertical="center" wrapText="1"/>
    </xf>
    <xf numFmtId="0" fontId="40" fillId="6" borderId="66" xfId="0" applyFont="1" applyFill="1" applyBorder="1" applyAlignment="1">
      <alignment horizontal="center" vertical="center" wrapText="1"/>
    </xf>
    <xf numFmtId="0" fontId="40" fillId="6" borderId="17" xfId="0" applyFont="1" applyFill="1" applyBorder="1" applyAlignment="1">
      <alignment horizontal="center" vertical="center" wrapText="1"/>
    </xf>
    <xf numFmtId="0" fontId="0" fillId="0" borderId="25" xfId="0" applyBorder="1"/>
    <xf numFmtId="0" fontId="0" fillId="0" borderId="52" xfId="0" applyBorder="1"/>
    <xf numFmtId="0" fontId="0" fillId="0" borderId="58" xfId="0" applyBorder="1"/>
    <xf numFmtId="0" fontId="0" fillId="0" borderId="30" xfId="0" applyBorder="1"/>
    <xf numFmtId="0" fontId="0" fillId="0" borderId="61" xfId="0" applyBorder="1"/>
    <xf numFmtId="0" fontId="0" fillId="0" borderId="68" xfId="0" applyBorder="1"/>
    <xf numFmtId="0" fontId="43" fillId="0" borderId="26" xfId="0" applyFont="1" applyBorder="1" applyAlignment="1">
      <alignment horizontal="center" vertical="center"/>
    </xf>
    <xf numFmtId="0" fontId="42" fillId="0" borderId="26" xfId="0" applyFont="1" applyBorder="1" applyAlignment="1">
      <alignment horizontal="center" vertical="center"/>
    </xf>
    <xf numFmtId="1" fontId="40" fillId="0" borderId="27" xfId="0" applyNumberFormat="1" applyFont="1" applyBorder="1" applyAlignment="1">
      <alignment horizontal="center" vertical="center"/>
    </xf>
    <xf numFmtId="1" fontId="40" fillId="0" borderId="0" xfId="0" applyNumberFormat="1" applyFont="1" applyBorder="1" applyAlignment="1">
      <alignment horizontal="center" vertical="center"/>
    </xf>
    <xf numFmtId="0" fontId="43" fillId="0" borderId="72" xfId="0" applyFont="1" applyBorder="1" applyAlignment="1">
      <alignment horizontal="center" vertical="center"/>
    </xf>
    <xf numFmtId="0" fontId="42" fillId="0" borderId="72" xfId="0" applyFont="1" applyBorder="1" applyAlignment="1">
      <alignment horizontal="center" vertical="center"/>
    </xf>
    <xf numFmtId="1" fontId="40" fillId="0" borderId="75" xfId="0" applyNumberFormat="1" applyFont="1" applyBorder="1" applyAlignment="1">
      <alignment horizontal="center" vertical="center"/>
    </xf>
    <xf numFmtId="0" fontId="43"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0" xfId="0" applyFont="1" applyBorder="1" applyAlignment="1">
      <alignment horizontal="center" vertical="center"/>
    </xf>
    <xf numFmtId="0" fontId="14" fillId="6" borderId="12" xfId="0" applyFont="1" applyFill="1" applyBorder="1" applyAlignment="1">
      <alignment horizontal="center" vertical="center" wrapText="1"/>
    </xf>
    <xf numFmtId="0" fontId="14" fillId="6" borderId="43" xfId="0" applyFont="1" applyFill="1" applyBorder="1" applyAlignment="1">
      <alignment horizontal="center" vertical="center" wrapText="1"/>
    </xf>
    <xf numFmtId="9" fontId="25" fillId="0" borderId="26" xfId="2" applyFont="1" applyBorder="1" applyAlignment="1">
      <alignment horizontal="center" vertical="center"/>
    </xf>
    <xf numFmtId="164" fontId="25" fillId="0" borderId="26" xfId="0" applyNumberFormat="1" applyFont="1" applyBorder="1" applyAlignment="1">
      <alignment horizontal="center" vertical="center"/>
    </xf>
    <xf numFmtId="9" fontId="25" fillId="0" borderId="26" xfId="0" applyNumberFormat="1" applyFont="1" applyBorder="1" applyAlignment="1">
      <alignment horizontal="center" vertical="center"/>
    </xf>
    <xf numFmtId="0" fontId="25" fillId="0" borderId="27" xfId="0" applyFont="1" applyBorder="1" applyAlignment="1">
      <alignment horizontal="center" vertical="center"/>
    </xf>
    <xf numFmtId="9" fontId="25" fillId="0" borderId="3" xfId="2" applyFont="1" applyBorder="1" applyAlignment="1">
      <alignment horizontal="center" vertical="center"/>
    </xf>
    <xf numFmtId="9" fontId="25" fillId="0" borderId="3" xfId="0" applyNumberFormat="1" applyFont="1" applyBorder="1" applyAlignment="1">
      <alignment horizontal="center" vertical="center"/>
    </xf>
    <xf numFmtId="0" fontId="25" fillId="0" borderId="29" xfId="0" applyFont="1" applyBorder="1" applyAlignment="1">
      <alignment horizontal="center" vertical="center"/>
    </xf>
    <xf numFmtId="0" fontId="15" fillId="0" borderId="30" xfId="0" applyFont="1" applyBorder="1" applyAlignment="1">
      <alignment horizontal="center" vertical="center"/>
    </xf>
    <xf numFmtId="9" fontId="14" fillId="0" borderId="31" xfId="2" applyFont="1" applyBorder="1" applyAlignment="1">
      <alignment horizontal="center" vertical="center"/>
    </xf>
    <xf numFmtId="0" fontId="6" fillId="0" borderId="0" xfId="0" applyFont="1" applyBorder="1" applyAlignment="1">
      <alignment vertical="center"/>
    </xf>
    <xf numFmtId="0" fontId="0" fillId="0" borderId="0" xfId="0" applyBorder="1" applyAlignment="1">
      <alignment horizontal="center" vertical="center"/>
    </xf>
    <xf numFmtId="1" fontId="25" fillId="0" borderId="26" xfId="0" applyNumberFormat="1" applyFont="1" applyBorder="1" applyAlignment="1">
      <alignment horizontal="center" vertical="center"/>
    </xf>
    <xf numFmtId="9" fontId="25" fillId="0" borderId="31" xfId="2" applyFont="1" applyBorder="1" applyAlignment="1">
      <alignment horizontal="center" vertical="center"/>
    </xf>
    <xf numFmtId="1" fontId="25" fillId="0" borderId="12" xfId="0" applyNumberFormat="1" applyFont="1" applyBorder="1" applyAlignment="1">
      <alignment horizontal="center" vertical="center"/>
    </xf>
    <xf numFmtId="20" fontId="6" fillId="0" borderId="0" xfId="0" applyNumberFormat="1" applyFont="1" applyAlignment="1">
      <alignment horizontal="center" vertical="center"/>
    </xf>
    <xf numFmtId="3" fontId="14" fillId="0" borderId="27" xfId="0" applyNumberFormat="1" applyFont="1" applyBorder="1" applyAlignment="1">
      <alignment horizontal="center" vertical="center"/>
    </xf>
    <xf numFmtId="3" fontId="14" fillId="0" borderId="29" xfId="0" applyNumberFormat="1" applyFont="1" applyBorder="1" applyAlignment="1">
      <alignment horizontal="center" vertical="center"/>
    </xf>
    <xf numFmtId="3" fontId="14" fillId="0" borderId="32" xfId="0" applyNumberFormat="1" applyFont="1" applyBorder="1" applyAlignment="1">
      <alignment horizontal="center" vertical="center"/>
    </xf>
    <xf numFmtId="1" fontId="14" fillId="0" borderId="27" xfId="0" applyNumberFormat="1"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5" fillId="2" borderId="73" xfId="0" applyFont="1" applyFill="1" applyBorder="1" applyAlignment="1">
      <alignment horizontal="center" vertical="center" wrapText="1"/>
    </xf>
    <xf numFmtId="9" fontId="25" fillId="0" borderId="31" xfId="0" applyNumberFormat="1" applyFont="1" applyBorder="1" applyAlignment="1">
      <alignment horizontal="center" vertical="center"/>
    </xf>
    <xf numFmtId="1" fontId="25" fillId="0" borderId="10" xfId="0" applyNumberFormat="1" applyFont="1" applyBorder="1" applyAlignment="1">
      <alignment horizontal="center" vertical="center"/>
    </xf>
    <xf numFmtId="0" fontId="14" fillId="0" borderId="43" xfId="0" applyFont="1" applyBorder="1" applyAlignment="1">
      <alignment horizontal="center" vertical="center"/>
    </xf>
    <xf numFmtId="1" fontId="25" fillId="0" borderId="61" xfId="0" applyNumberFormat="1" applyFont="1" applyBorder="1" applyAlignment="1">
      <alignment horizontal="center" vertical="center"/>
    </xf>
    <xf numFmtId="0" fontId="32" fillId="6" borderId="34" xfId="0" applyFont="1" applyFill="1" applyBorder="1" applyAlignment="1">
      <alignment horizontal="center" vertical="center" wrapText="1"/>
    </xf>
    <xf numFmtId="0" fontId="32" fillId="5" borderId="0" xfId="0" applyFont="1" applyFill="1" applyBorder="1" applyAlignment="1">
      <alignment horizontal="center" vertical="center" wrapText="1"/>
    </xf>
    <xf numFmtId="0" fontId="24" fillId="0" borderId="0" xfId="0" applyFont="1" applyAlignment="1">
      <alignment horizontal="center" vertical="center"/>
    </xf>
    <xf numFmtId="0" fontId="27" fillId="0" borderId="3" xfId="3" applyFont="1" applyBorder="1" applyAlignment="1">
      <alignment horizontal="center" vertical="center"/>
    </xf>
    <xf numFmtId="0" fontId="27" fillId="0" borderId="28" xfId="3" applyFont="1" applyBorder="1" applyAlignment="1">
      <alignment horizontal="center" vertical="center"/>
    </xf>
    <xf numFmtId="0" fontId="30" fillId="0" borderId="3" xfId="3" applyFont="1" applyBorder="1" applyAlignment="1">
      <alignment vertical="center"/>
    </xf>
    <xf numFmtId="0" fontId="27" fillId="0" borderId="30" xfId="3" applyFont="1" applyBorder="1" applyAlignment="1">
      <alignment horizontal="center" vertical="center"/>
    </xf>
    <xf numFmtId="0" fontId="30" fillId="0" borderId="31" xfId="3" applyFont="1" applyBorder="1" applyAlignment="1">
      <alignment vertical="center"/>
    </xf>
    <xf numFmtId="0" fontId="18" fillId="4" borderId="5" xfId="0" applyFont="1" applyFill="1" applyBorder="1" applyAlignment="1">
      <alignment horizontal="center" vertical="center"/>
    </xf>
    <xf numFmtId="0" fontId="18" fillId="4" borderId="4" xfId="0" quotePrefix="1" applyFont="1" applyFill="1" applyBorder="1" applyAlignment="1">
      <alignment horizontal="center" vertical="center"/>
    </xf>
    <xf numFmtId="0" fontId="6" fillId="0" borderId="0" xfId="3"/>
    <xf numFmtId="0" fontId="6" fillId="0" borderId="0" xfId="3" applyFont="1" applyAlignment="1">
      <alignment horizontal="center" vertical="center"/>
    </xf>
    <xf numFmtId="0" fontId="44" fillId="0" borderId="0" xfId="0" applyFont="1"/>
    <xf numFmtId="0" fontId="6" fillId="0" borderId="3" xfId="3" applyFont="1" applyBorder="1" applyAlignment="1">
      <alignment horizontal="center" vertical="center"/>
    </xf>
    <xf numFmtId="1" fontId="27" fillId="0" borderId="3" xfId="3" applyNumberFormat="1" applyFont="1" applyBorder="1" applyAlignment="1">
      <alignment horizontal="center" vertical="center"/>
    </xf>
    <xf numFmtId="0" fontId="12" fillId="0" borderId="26" xfId="0" applyFont="1" applyBorder="1" applyAlignment="1">
      <alignment horizontal="center" vertical="center"/>
    </xf>
    <xf numFmtId="0" fontId="12" fillId="0" borderId="72" xfId="0" applyFont="1" applyBorder="1" applyAlignment="1">
      <alignment horizontal="center" vertical="center"/>
    </xf>
    <xf numFmtId="0" fontId="12" fillId="0" borderId="31" xfId="0" applyFont="1" applyBorder="1" applyAlignment="1">
      <alignment horizontal="center" vertical="center"/>
    </xf>
    <xf numFmtId="0" fontId="14" fillId="6" borderId="26"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25" fillId="5" borderId="26" xfId="0" applyFont="1" applyFill="1" applyBorder="1" applyAlignment="1">
      <alignment horizontal="center" vertical="center" wrapText="1"/>
    </xf>
    <xf numFmtId="1" fontId="25" fillId="0" borderId="27" xfId="0" applyNumberFormat="1" applyFont="1" applyBorder="1" applyAlignment="1">
      <alignment horizontal="center" vertical="center"/>
    </xf>
    <xf numFmtId="0" fontId="14" fillId="6" borderId="48" xfId="0" applyFont="1" applyFill="1" applyBorder="1" applyAlignment="1">
      <alignment horizontal="center" vertical="center" wrapText="1"/>
    </xf>
    <xf numFmtId="0" fontId="16" fillId="5" borderId="57" xfId="0" applyFont="1" applyFill="1" applyBorder="1" applyAlignment="1">
      <alignment horizontal="center" vertical="center" wrapText="1"/>
    </xf>
    <xf numFmtId="4" fontId="16" fillId="3" borderId="26" xfId="0" applyNumberFormat="1" applyFont="1" applyFill="1" applyBorder="1" applyAlignment="1">
      <alignment horizontal="center" vertical="center" wrapText="1"/>
    </xf>
    <xf numFmtId="0" fontId="16" fillId="0" borderId="26" xfId="0" applyFont="1" applyBorder="1" applyAlignment="1">
      <alignment horizontal="center" vertical="center"/>
    </xf>
    <xf numFmtId="1" fontId="25" fillId="3" borderId="26" xfId="0" applyNumberFormat="1" applyFont="1" applyFill="1" applyBorder="1" applyAlignment="1">
      <alignment horizontal="center" vertical="center"/>
    </xf>
    <xf numFmtId="0" fontId="25" fillId="5" borderId="59" xfId="0" applyFont="1" applyFill="1" applyBorder="1" applyAlignment="1">
      <alignment horizontal="center" vertical="center" wrapText="1"/>
    </xf>
    <xf numFmtId="0" fontId="25" fillId="5" borderId="60" xfId="0" applyFont="1" applyFill="1" applyBorder="1" applyAlignment="1">
      <alignment horizontal="center" vertical="center" wrapText="1"/>
    </xf>
    <xf numFmtId="0" fontId="25" fillId="5" borderId="37" xfId="0" applyFont="1" applyFill="1" applyBorder="1" applyAlignment="1">
      <alignment horizontal="center" vertical="center" wrapText="1"/>
    </xf>
    <xf numFmtId="1" fontId="25" fillId="3" borderId="31" xfId="0" applyNumberFormat="1" applyFont="1" applyFill="1" applyBorder="1" applyAlignment="1">
      <alignment horizontal="center" vertical="center"/>
    </xf>
    <xf numFmtId="3" fontId="26" fillId="3" borderId="25" xfId="0" applyNumberFormat="1" applyFont="1" applyFill="1" applyBorder="1" applyAlignment="1">
      <alignment horizontal="center" vertical="center"/>
    </xf>
    <xf numFmtId="3" fontId="26" fillId="3" borderId="26" xfId="0" applyNumberFormat="1" applyFont="1" applyFill="1" applyBorder="1" applyAlignment="1">
      <alignment horizontal="center" vertical="center"/>
    </xf>
    <xf numFmtId="0" fontId="26" fillId="0" borderId="51" xfId="0" applyFont="1" applyBorder="1" applyAlignment="1">
      <alignment horizontal="center" vertical="center"/>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8" xfId="0" applyFont="1" applyBorder="1" applyAlignment="1">
      <alignment vertical="center"/>
    </xf>
    <xf numFmtId="0" fontId="26" fillId="0" borderId="3" xfId="0" applyFont="1" applyBorder="1" applyAlignment="1">
      <alignment horizontal="center" vertical="center"/>
    </xf>
    <xf numFmtId="3" fontId="26" fillId="3" borderId="9" xfId="0" applyNumberFormat="1" applyFont="1" applyFill="1" applyBorder="1" applyAlignment="1">
      <alignment horizontal="center" vertical="center"/>
    </xf>
    <xf numFmtId="0" fontId="26" fillId="0" borderId="3" xfId="0" applyFont="1" applyBorder="1" applyAlignment="1">
      <alignment vertical="center"/>
    </xf>
    <xf numFmtId="0" fontId="26" fillId="0" borderId="4" xfId="0" applyFont="1" applyBorder="1" applyAlignment="1">
      <alignment horizontal="center" vertical="center"/>
    </xf>
    <xf numFmtId="0" fontId="26" fillId="0" borderId="4" xfId="0" applyFont="1" applyBorder="1" applyAlignment="1">
      <alignment vertical="center"/>
    </xf>
    <xf numFmtId="0" fontId="26" fillId="0" borderId="3" xfId="0" applyFont="1" applyBorder="1" applyAlignment="1">
      <alignment vertical="center" wrapText="1"/>
    </xf>
    <xf numFmtId="0" fontId="26" fillId="0" borderId="29" xfId="0" applyFont="1" applyBorder="1" applyAlignment="1">
      <alignment horizontal="center" vertical="center" wrapText="1"/>
    </xf>
    <xf numFmtId="0" fontId="26" fillId="0" borderId="30" xfId="0" applyFont="1" applyBorder="1" applyAlignment="1">
      <alignment vertical="center"/>
    </xf>
    <xf numFmtId="0" fontId="26" fillId="0" borderId="31" xfId="0" applyFont="1" applyBorder="1" applyAlignment="1">
      <alignment horizontal="center" vertical="center"/>
    </xf>
    <xf numFmtId="3" fontId="26" fillId="3" borderId="48" xfId="0" applyNumberFormat="1" applyFont="1" applyFill="1" applyBorder="1" applyAlignment="1">
      <alignment horizontal="center" vertical="center"/>
    </xf>
    <xf numFmtId="0" fontId="26" fillId="0" borderId="31" xfId="0" applyFont="1" applyBorder="1" applyAlignment="1">
      <alignment vertical="center"/>
    </xf>
    <xf numFmtId="0" fontId="26" fillId="0" borderId="37" xfId="0" applyFont="1" applyBorder="1" applyAlignment="1">
      <alignment horizontal="center" vertical="center"/>
    </xf>
    <xf numFmtId="0" fontId="26" fillId="0" borderId="37" xfId="0" applyFont="1" applyBorder="1" applyAlignment="1">
      <alignment vertical="center"/>
    </xf>
    <xf numFmtId="0" fontId="26" fillId="0" borderId="31" xfId="0" applyFont="1" applyBorder="1" applyAlignment="1">
      <alignment vertical="center" wrapText="1"/>
    </xf>
    <xf numFmtId="0" fontId="26" fillId="0" borderId="32" xfId="0" applyFont="1" applyBorder="1" applyAlignment="1">
      <alignment horizontal="center" vertical="center" wrapText="1"/>
    </xf>
    <xf numFmtId="0" fontId="16" fillId="0" borderId="3" xfId="0" applyFont="1" applyBorder="1" applyAlignment="1">
      <alignment vertical="center"/>
    </xf>
    <xf numFmtId="0" fontId="2" fillId="0" borderId="3" xfId="0" applyFont="1" applyBorder="1" applyAlignment="1">
      <alignment vertical="center"/>
    </xf>
    <xf numFmtId="0" fontId="5" fillId="0" borderId="28" xfId="0" applyFont="1" applyBorder="1" applyAlignment="1">
      <alignment horizontal="center" vertical="center"/>
    </xf>
    <xf numFmtId="0" fontId="16" fillId="0" borderId="29" xfId="0" applyFont="1" applyBorder="1" applyAlignment="1">
      <alignment vertical="center"/>
    </xf>
    <xf numFmtId="0" fontId="5" fillId="0" borderId="30" xfId="0" applyFont="1" applyBorder="1" applyAlignment="1">
      <alignment horizontal="center" vertical="center"/>
    </xf>
    <xf numFmtId="0" fontId="16" fillId="0" borderId="31" xfId="0" applyFont="1" applyBorder="1" applyAlignment="1">
      <alignment vertical="center"/>
    </xf>
    <xf numFmtId="0" fontId="2" fillId="0" borderId="31" xfId="0" applyFont="1" applyBorder="1" applyAlignment="1">
      <alignment vertical="center"/>
    </xf>
    <xf numFmtId="0" fontId="16" fillId="0" borderId="32" xfId="0" applyFont="1" applyBorder="1" applyAlignment="1">
      <alignment vertical="center"/>
    </xf>
    <xf numFmtId="0" fontId="5" fillId="0" borderId="44" xfId="0" applyFont="1" applyBorder="1" applyAlignment="1">
      <alignment horizontal="center" vertical="center"/>
    </xf>
    <xf numFmtId="0" fontId="5" fillId="0" borderId="9" xfId="0" applyFont="1" applyBorder="1" applyAlignment="1">
      <alignment horizontal="center" vertical="center"/>
    </xf>
    <xf numFmtId="0" fontId="5" fillId="0" borderId="45" xfId="0" applyFont="1" applyBorder="1" applyAlignment="1">
      <alignment horizontal="center" vertical="center"/>
    </xf>
    <xf numFmtId="0" fontId="25" fillId="0" borderId="32" xfId="0" applyFont="1" applyBorder="1" applyAlignment="1">
      <alignment horizontal="center" vertical="center"/>
    </xf>
    <xf numFmtId="0" fontId="16" fillId="0" borderId="26"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1" xfId="0" applyFont="1" applyFill="1" applyBorder="1" applyAlignment="1">
      <alignment horizontal="center" vertical="center"/>
    </xf>
    <xf numFmtId="1" fontId="25" fillId="5" borderId="0" xfId="0" applyNumberFormat="1" applyFont="1" applyFill="1" applyBorder="1" applyAlignment="1">
      <alignment horizontal="center" vertical="center" wrapText="1"/>
    </xf>
    <xf numFmtId="0" fontId="14" fillId="6" borderId="67" xfId="0" applyFont="1" applyFill="1" applyBorder="1" applyAlignment="1">
      <alignment horizontal="center" vertical="center" wrapText="1"/>
    </xf>
    <xf numFmtId="0" fontId="25" fillId="5" borderId="25" xfId="0" applyFont="1" applyFill="1" applyBorder="1" applyAlignment="1">
      <alignment horizontal="center" vertical="center" wrapText="1"/>
    </xf>
    <xf numFmtId="0" fontId="25" fillId="5" borderId="51" xfId="0" applyFont="1" applyFill="1" applyBorder="1" applyAlignment="1">
      <alignment horizontal="center" vertical="center" wrapText="1"/>
    </xf>
    <xf numFmtId="0" fontId="25" fillId="5" borderId="44"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76" xfId="0" applyFont="1" applyFill="1" applyBorder="1" applyAlignment="1">
      <alignment horizontal="center" vertical="center" wrapText="1"/>
    </xf>
    <xf numFmtId="0" fontId="15" fillId="5" borderId="0" xfId="0" applyFont="1" applyFill="1" applyAlignment="1">
      <alignment horizontal="center" vertical="center"/>
    </xf>
    <xf numFmtId="0" fontId="15" fillId="5" borderId="0" xfId="0" applyFont="1" applyFill="1" applyAlignment="1">
      <alignment vertical="center"/>
    </xf>
    <xf numFmtId="0" fontId="7" fillId="6" borderId="34" xfId="3" applyFont="1" applyFill="1" applyBorder="1" applyAlignment="1">
      <alignment horizontal="center" vertical="center" wrapText="1"/>
    </xf>
    <xf numFmtId="0" fontId="7" fillId="6" borderId="35" xfId="3" applyFont="1" applyFill="1" applyBorder="1" applyAlignment="1">
      <alignment horizontal="center" vertical="center" wrapText="1"/>
    </xf>
    <xf numFmtId="0" fontId="7" fillId="0" borderId="29" xfId="3" applyFont="1" applyBorder="1" applyAlignment="1">
      <alignment horizontal="center" vertical="center"/>
    </xf>
    <xf numFmtId="0" fontId="6" fillId="0" borderId="31" xfId="3" applyFont="1" applyBorder="1" applyAlignment="1">
      <alignment horizontal="center" vertical="center"/>
    </xf>
    <xf numFmtId="0" fontId="6" fillId="0" borderId="26" xfId="3" applyFont="1" applyBorder="1" applyAlignment="1">
      <alignment horizontal="center" vertical="center"/>
    </xf>
    <xf numFmtId="0" fontId="27" fillId="0" borderId="26" xfId="3" applyFont="1" applyBorder="1" applyAlignment="1">
      <alignment horizontal="center" vertical="center"/>
    </xf>
    <xf numFmtId="1" fontId="7" fillId="0" borderId="27" xfId="3" applyNumberFormat="1" applyFont="1" applyBorder="1" applyAlignment="1">
      <alignment horizontal="center" vertical="center"/>
    </xf>
    <xf numFmtId="1" fontId="27" fillId="0" borderId="31" xfId="3" applyNumberFormat="1" applyFont="1" applyBorder="1" applyAlignment="1">
      <alignment horizontal="center" vertical="center"/>
    </xf>
    <xf numFmtId="0" fontId="7" fillId="0" borderId="32" xfId="3" applyFont="1" applyBorder="1" applyAlignment="1">
      <alignment horizontal="center" vertical="center"/>
    </xf>
    <xf numFmtId="0" fontId="6" fillId="0" borderId="12" xfId="3" applyFont="1" applyBorder="1" applyAlignment="1">
      <alignment horizontal="center" vertical="center"/>
    </xf>
    <xf numFmtId="1" fontId="27" fillId="0" borderId="12" xfId="3" applyNumberFormat="1" applyFont="1" applyBorder="1" applyAlignment="1">
      <alignment horizontal="center" vertical="center"/>
    </xf>
    <xf numFmtId="0" fontId="7" fillId="0" borderId="43" xfId="3" applyFont="1" applyBorder="1" applyAlignment="1">
      <alignment horizontal="center" vertical="center"/>
    </xf>
    <xf numFmtId="0" fontId="40" fillId="6" borderId="16" xfId="0" applyFont="1" applyFill="1" applyBorder="1" applyAlignment="1">
      <alignment horizontal="center" vertical="center" wrapText="1"/>
    </xf>
    <xf numFmtId="0" fontId="15" fillId="0" borderId="57" xfId="0" applyFont="1" applyBorder="1" applyAlignment="1">
      <alignment horizontal="center" vertical="center"/>
    </xf>
    <xf numFmtId="0" fontId="15" fillId="0" borderId="25" xfId="0" applyFont="1" applyBorder="1" applyAlignment="1">
      <alignment horizontal="center" vertical="center"/>
    </xf>
    <xf numFmtId="1" fontId="15" fillId="0" borderId="26" xfId="0" applyNumberFormat="1" applyFont="1" applyBorder="1" applyAlignment="1">
      <alignment horizontal="center" vertical="center"/>
    </xf>
    <xf numFmtId="0" fontId="6" fillId="0" borderId="27" xfId="0" applyFont="1" applyBorder="1" applyAlignment="1">
      <alignment horizontal="center" vertical="center"/>
    </xf>
    <xf numFmtId="0" fontId="0" fillId="0" borderId="9" xfId="0" applyBorder="1" applyAlignment="1">
      <alignment vertical="center"/>
    </xf>
    <xf numFmtId="0" fontId="15" fillId="0" borderId="59" xfId="0" applyFont="1" applyBorder="1" applyAlignment="1">
      <alignment horizontal="center" vertical="center"/>
    </xf>
    <xf numFmtId="0" fontId="15" fillId="0" borderId="28" xfId="0" applyFont="1" applyBorder="1" applyAlignment="1">
      <alignment horizontal="center" vertical="center"/>
    </xf>
    <xf numFmtId="1" fontId="15" fillId="0" borderId="3" xfId="0" applyNumberFormat="1" applyFont="1" applyBorder="1" applyAlignment="1">
      <alignment horizontal="center" vertical="center"/>
    </xf>
    <xf numFmtId="0" fontId="6" fillId="0" borderId="29" xfId="0" applyFont="1" applyBorder="1" applyAlignment="1">
      <alignment horizontal="center" vertical="center"/>
    </xf>
    <xf numFmtId="0" fontId="15" fillId="0" borderId="60" xfId="0" applyFont="1" applyBorder="1" applyAlignment="1">
      <alignment horizontal="center" vertical="center"/>
    </xf>
    <xf numFmtId="1" fontId="15" fillId="0" borderId="31" xfId="0" applyNumberFormat="1" applyFont="1" applyBorder="1" applyAlignment="1">
      <alignment horizontal="center" vertical="center"/>
    </xf>
    <xf numFmtId="0" fontId="6" fillId="0" borderId="32" xfId="0" applyFont="1" applyBorder="1" applyAlignment="1">
      <alignment horizontal="center" vertical="center"/>
    </xf>
    <xf numFmtId="0" fontId="0" fillId="0" borderId="30" xfId="0" applyBorder="1" applyAlignment="1">
      <alignment vertical="center"/>
    </xf>
    <xf numFmtId="0" fontId="0" fillId="0" borderId="45" xfId="0" applyBorder="1" applyAlignment="1">
      <alignment vertical="center"/>
    </xf>
    <xf numFmtId="0" fontId="15" fillId="0" borderId="9" xfId="0" applyFont="1" applyBorder="1" applyAlignment="1">
      <alignment horizontal="center" vertical="center"/>
    </xf>
    <xf numFmtId="3" fontId="14" fillId="0" borderId="45" xfId="0" applyNumberFormat="1" applyFont="1" applyBorder="1" applyAlignment="1">
      <alignment horizontal="center" vertical="center"/>
    </xf>
    <xf numFmtId="0" fontId="15" fillId="0" borderId="29" xfId="0" applyFont="1" applyBorder="1" applyAlignment="1">
      <alignment horizontal="center" vertical="center"/>
    </xf>
    <xf numFmtId="2" fontId="15" fillId="0" borderId="29" xfId="0" applyNumberFormat="1" applyFont="1" applyBorder="1" applyAlignment="1">
      <alignment horizontal="center" vertical="center"/>
    </xf>
    <xf numFmtId="2" fontId="15" fillId="0" borderId="32" xfId="0" applyNumberFormat="1" applyFont="1" applyBorder="1" applyAlignment="1">
      <alignment horizontal="center" vertical="center"/>
    </xf>
    <xf numFmtId="0" fontId="15" fillId="0" borderId="45" xfId="0" applyFont="1" applyBorder="1" applyAlignment="1">
      <alignment horizontal="center" vertical="center"/>
    </xf>
    <xf numFmtId="2" fontId="15" fillId="0" borderId="3" xfId="0" applyNumberFormat="1" applyFont="1" applyBorder="1" applyAlignment="1">
      <alignment horizontal="center" vertical="center"/>
    </xf>
    <xf numFmtId="0" fontId="25" fillId="0" borderId="26" xfId="0" applyFont="1" applyFill="1" applyBorder="1" applyAlignment="1">
      <alignment horizontal="center" vertical="center"/>
    </xf>
    <xf numFmtId="0" fontId="15" fillId="0" borderId="27" xfId="0" applyFont="1" applyBorder="1" applyAlignment="1">
      <alignment horizontal="center" vertical="center"/>
    </xf>
    <xf numFmtId="0" fontId="15" fillId="0" borderId="44" xfId="0" applyFont="1" applyBorder="1" applyAlignment="1">
      <alignment horizontal="center" vertical="center"/>
    </xf>
    <xf numFmtId="2" fontId="15" fillId="0" borderId="3" xfId="2" applyNumberFormat="1" applyFont="1" applyBorder="1" applyAlignment="1">
      <alignment horizontal="center" vertical="center"/>
    </xf>
    <xf numFmtId="1" fontId="15" fillId="0" borderId="3" xfId="2" applyNumberFormat="1" applyFont="1" applyBorder="1" applyAlignment="1">
      <alignment horizontal="center" vertical="center"/>
    </xf>
    <xf numFmtId="166" fontId="15" fillId="0" borderId="3" xfId="2" applyNumberFormat="1" applyFont="1" applyBorder="1" applyAlignment="1">
      <alignment horizontal="center" vertical="center"/>
    </xf>
    <xf numFmtId="0" fontId="15" fillId="0" borderId="3" xfId="0" applyFont="1" applyBorder="1" applyAlignment="1">
      <alignment vertical="center" wrapText="1"/>
    </xf>
    <xf numFmtId="164" fontId="15" fillId="0" borderId="29" xfId="0" applyNumberFormat="1" applyFont="1" applyBorder="1" applyAlignment="1">
      <alignment horizontal="center" vertical="center"/>
    </xf>
    <xf numFmtId="2" fontId="15" fillId="0" borderId="31" xfId="2" applyNumberFormat="1" applyFont="1" applyBorder="1" applyAlignment="1">
      <alignment horizontal="center" vertical="center"/>
    </xf>
    <xf numFmtId="1" fontId="15" fillId="0" borderId="31" xfId="2" applyNumberFormat="1" applyFont="1" applyBorder="1" applyAlignment="1">
      <alignment horizontal="center" vertical="center"/>
    </xf>
    <xf numFmtId="2" fontId="15" fillId="0" borderId="31" xfId="0" applyNumberFormat="1" applyFont="1" applyBorder="1" applyAlignment="1">
      <alignment horizontal="center" vertical="center"/>
    </xf>
    <xf numFmtId="166" fontId="15" fillId="0" borderId="31" xfId="2" applyNumberFormat="1" applyFont="1" applyBorder="1" applyAlignment="1">
      <alignment horizontal="center" vertical="center"/>
    </xf>
    <xf numFmtId="0" fontId="15" fillId="0" borderId="31" xfId="0" applyFont="1" applyBorder="1" applyAlignment="1">
      <alignment vertical="center" wrapText="1"/>
    </xf>
    <xf numFmtId="164" fontId="15" fillId="0" borderId="32" xfId="0" applyNumberFormat="1" applyFont="1" applyBorder="1" applyAlignment="1">
      <alignment horizontal="center" vertical="center"/>
    </xf>
    <xf numFmtId="0" fontId="25" fillId="0" borderId="26" xfId="0" applyFont="1" applyBorder="1" applyAlignment="1">
      <alignment vertical="center"/>
    </xf>
    <xf numFmtId="0" fontId="25" fillId="0" borderId="31" xfId="0" applyFont="1" applyBorder="1" applyAlignment="1">
      <alignment vertical="center"/>
    </xf>
    <xf numFmtId="0" fontId="25" fillId="0" borderId="27" xfId="2" applyNumberFormat="1" applyFont="1" applyBorder="1" applyAlignment="1">
      <alignment horizontal="center" vertical="center"/>
    </xf>
    <xf numFmtId="0" fontId="27" fillId="0" borderId="3" xfId="0" applyFont="1" applyBorder="1" applyAlignment="1">
      <alignment horizontal="center" vertical="center"/>
    </xf>
    <xf numFmtId="0" fontId="25" fillId="0" borderId="29" xfId="2" applyNumberFormat="1" applyFont="1" applyBorder="1" applyAlignment="1">
      <alignment horizontal="center" vertical="center"/>
    </xf>
    <xf numFmtId="1" fontId="25" fillId="0" borderId="32" xfId="2" applyNumberFormat="1" applyFont="1" applyBorder="1" applyAlignment="1">
      <alignment horizontal="center" vertical="center"/>
    </xf>
    <xf numFmtId="0" fontId="25" fillId="0" borderId="44" xfId="0" applyFont="1" applyBorder="1" applyAlignment="1">
      <alignment horizontal="center" vertical="center" wrapText="1"/>
    </xf>
    <xf numFmtId="0" fontId="27" fillId="5" borderId="9" xfId="0" applyFont="1" applyFill="1" applyBorder="1" applyAlignment="1">
      <alignment horizontal="center" vertical="center"/>
    </xf>
    <xf numFmtId="0" fontId="25" fillId="0" borderId="9" xfId="0" applyFont="1" applyBorder="1" applyAlignment="1">
      <alignment horizontal="center" vertical="center" wrapText="1"/>
    </xf>
    <xf numFmtId="0" fontId="25" fillId="0" borderId="45" xfId="0" applyFont="1" applyBorder="1" applyAlignment="1">
      <alignment horizontal="center" vertical="center" wrapText="1"/>
    </xf>
    <xf numFmtId="0" fontId="27" fillId="5" borderId="3" xfId="0" applyFont="1" applyFill="1" applyBorder="1" applyAlignment="1">
      <alignment horizontal="center" vertical="center"/>
    </xf>
    <xf numFmtId="0" fontId="25" fillId="0" borderId="29" xfId="0" applyFont="1" applyBorder="1" applyAlignment="1">
      <alignment horizontal="center" vertical="center" wrapText="1"/>
    </xf>
    <xf numFmtId="0" fontId="25" fillId="0" borderId="32" xfId="0" applyFont="1" applyBorder="1" applyAlignment="1">
      <alignment horizontal="center" vertical="center" wrapText="1"/>
    </xf>
    <xf numFmtId="0" fontId="17" fillId="0" borderId="0" xfId="0" applyFont="1" applyFill="1" applyBorder="1" applyAlignment="1">
      <alignment horizontal="center" vertical="center" wrapText="1"/>
    </xf>
    <xf numFmtId="0" fontId="6" fillId="5" borderId="26" xfId="3" applyFont="1" applyFill="1" applyBorder="1" applyAlignment="1">
      <alignment horizontal="center" vertical="center"/>
    </xf>
    <xf numFmtId="0" fontId="6" fillId="5" borderId="3" xfId="3" applyFont="1" applyFill="1" applyBorder="1" applyAlignment="1">
      <alignment horizontal="center" vertical="center" wrapText="1"/>
    </xf>
    <xf numFmtId="0" fontId="6" fillId="5" borderId="12" xfId="3" applyFont="1" applyFill="1" applyBorder="1" applyAlignment="1">
      <alignment horizontal="center" vertical="center"/>
    </xf>
    <xf numFmtId="0" fontId="6" fillId="5" borderId="31" xfId="3" applyFont="1" applyFill="1" applyBorder="1" applyAlignment="1">
      <alignment horizontal="center" vertical="center"/>
    </xf>
    <xf numFmtId="0" fontId="27" fillId="0" borderId="9" xfId="3" applyFont="1" applyBorder="1" applyAlignment="1">
      <alignment horizontal="center" vertical="center"/>
    </xf>
    <xf numFmtId="0" fontId="7" fillId="6" borderId="33"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27" fillId="0" borderId="27" xfId="3" applyFont="1" applyBorder="1" applyAlignment="1">
      <alignment horizontal="center" vertical="center"/>
    </xf>
    <xf numFmtId="0" fontId="27" fillId="0" borderId="29" xfId="3" applyFont="1" applyBorder="1" applyAlignment="1">
      <alignment horizontal="center" vertical="center"/>
    </xf>
    <xf numFmtId="0" fontId="30" fillId="0" borderId="32" xfId="3" applyFont="1" applyBorder="1" applyAlignment="1">
      <alignment vertical="center"/>
    </xf>
    <xf numFmtId="0" fontId="7" fillId="6" borderId="36" xfId="3" applyFont="1" applyFill="1" applyBorder="1" applyAlignment="1">
      <alignment horizontal="center" vertical="center" wrapText="1"/>
    </xf>
    <xf numFmtId="0" fontId="7" fillId="6" borderId="49" xfId="3"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21" fillId="0" borderId="60" xfId="0" applyFont="1" applyFill="1" applyBorder="1" applyAlignment="1">
      <alignment horizontal="left" vertical="center"/>
    </xf>
    <xf numFmtId="0" fontId="21" fillId="0" borderId="61"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6" xfId="0" applyFont="1" applyFill="1" applyBorder="1" applyAlignment="1">
      <alignment horizontal="left" vertical="center"/>
    </xf>
    <xf numFmtId="0" fontId="21" fillId="0" borderId="37" xfId="0" applyFont="1" applyBorder="1" applyAlignment="1">
      <alignment horizontal="center" vertical="center"/>
    </xf>
    <xf numFmtId="0" fontId="21" fillId="0" borderId="71" xfId="0" applyFont="1" applyBorder="1" applyAlignment="1">
      <alignment horizontal="center" vertical="center"/>
    </xf>
    <xf numFmtId="0" fontId="21" fillId="0" borderId="4" xfId="0" applyFont="1" applyBorder="1" applyAlignment="1">
      <alignment horizontal="center" vertical="center"/>
    </xf>
    <xf numFmtId="0" fontId="21" fillId="0" borderId="70" xfId="0" applyFont="1" applyBorder="1" applyAlignment="1">
      <alignment horizontal="center" vertical="center"/>
    </xf>
    <xf numFmtId="0" fontId="32" fillId="6" borderId="36" xfId="0" applyFont="1" applyFill="1" applyBorder="1" applyAlignment="1">
      <alignment horizontal="center" vertical="center" wrapText="1"/>
    </xf>
    <xf numFmtId="0" fontId="32" fillId="6" borderId="24" xfId="0" applyFont="1" applyFill="1" applyBorder="1" applyAlignment="1">
      <alignment horizontal="center" vertical="center" wrapText="1"/>
    </xf>
    <xf numFmtId="0" fontId="5" fillId="6" borderId="69" xfId="3" applyFont="1" applyFill="1" applyBorder="1" applyAlignment="1">
      <alignment horizontal="center" vertical="center" wrapText="1"/>
    </xf>
    <xf numFmtId="0" fontId="5" fillId="6" borderId="55" xfId="3" applyFont="1" applyFill="1" applyBorder="1" applyAlignment="1">
      <alignment horizontal="center" vertical="center" wrapText="1"/>
    </xf>
    <xf numFmtId="0" fontId="7" fillId="6" borderId="54" xfId="3" applyFont="1" applyFill="1" applyBorder="1" applyAlignment="1">
      <alignment horizontal="center" vertical="center" wrapText="1"/>
    </xf>
    <xf numFmtId="0" fontId="7" fillId="6" borderId="56" xfId="3"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9" fontId="25" fillId="0" borderId="25" xfId="0" applyNumberFormat="1" applyFont="1" applyBorder="1" applyAlignment="1">
      <alignment horizontal="center" vertical="center"/>
    </xf>
    <xf numFmtId="49" fontId="25" fillId="0" borderId="28" xfId="0" applyNumberFormat="1" applyFont="1" applyBorder="1" applyAlignment="1">
      <alignment horizontal="center" vertical="center"/>
    </xf>
    <xf numFmtId="49" fontId="25" fillId="0" borderId="30" xfId="0" applyNumberFormat="1" applyFont="1" applyBorder="1" applyAlignment="1">
      <alignment horizontal="center" vertical="center"/>
    </xf>
    <xf numFmtId="0" fontId="25" fillId="0" borderId="39" xfId="0" applyFont="1" applyBorder="1" applyAlignment="1">
      <alignment horizontal="center" vertical="center"/>
    </xf>
    <xf numFmtId="0" fontId="25" fillId="0" borderId="50" xfId="0" applyFont="1" applyBorder="1" applyAlignment="1">
      <alignment horizontal="center" vertical="center"/>
    </xf>
    <xf numFmtId="0" fontId="25" fillId="0" borderId="47" xfId="0" applyFont="1" applyBorder="1" applyAlignment="1">
      <alignment horizontal="center"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49" fontId="25" fillId="0" borderId="39" xfId="0" applyNumberFormat="1" applyFont="1" applyBorder="1" applyAlignment="1">
      <alignment horizontal="center" vertical="center"/>
    </xf>
    <xf numFmtId="0" fontId="5" fillId="6" borderId="69" xfId="0" applyFont="1" applyFill="1" applyBorder="1" applyAlignment="1">
      <alignment horizontal="center" vertical="center"/>
    </xf>
    <xf numFmtId="0" fontId="5" fillId="6" borderId="55" xfId="0" applyFont="1" applyFill="1" applyBorder="1" applyAlignment="1">
      <alignment horizontal="center" vertical="center"/>
    </xf>
    <xf numFmtId="0" fontId="14" fillId="6" borderId="57"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27" fillId="0" borderId="39" xfId="3" applyFont="1" applyBorder="1" applyAlignment="1">
      <alignment horizontal="center" vertical="center"/>
    </xf>
    <xf numFmtId="0" fontId="27" fillId="0" borderId="50" xfId="3" applyFont="1" applyBorder="1" applyAlignment="1">
      <alignment horizontal="center" vertical="center"/>
    </xf>
    <xf numFmtId="0" fontId="27" fillId="0" borderId="47" xfId="3" applyFont="1" applyBorder="1" applyAlignment="1">
      <alignment horizontal="center" vertical="center"/>
    </xf>
    <xf numFmtId="0" fontId="5" fillId="2" borderId="23" xfId="3" applyFont="1" applyFill="1" applyBorder="1" applyAlignment="1">
      <alignment horizontal="center" vertical="center"/>
    </xf>
    <xf numFmtId="0" fontId="5" fillId="2" borderId="38" xfId="3" applyFont="1" applyFill="1" applyBorder="1" applyAlignment="1">
      <alignment horizontal="center" vertical="center"/>
    </xf>
    <xf numFmtId="0" fontId="5" fillId="2" borderId="24" xfId="3" applyFont="1" applyFill="1" applyBorder="1" applyAlignment="1">
      <alignment horizontal="center" vertical="center"/>
    </xf>
    <xf numFmtId="0" fontId="21" fillId="0" borderId="51" xfId="0" applyFont="1" applyBorder="1" applyAlignment="1">
      <alignment horizontal="center" vertical="center"/>
    </xf>
    <xf numFmtId="0" fontId="21" fillId="0" borderId="53" xfId="0" applyFont="1" applyBorder="1" applyAlignment="1">
      <alignment horizontal="center" vertical="center"/>
    </xf>
    <xf numFmtId="0" fontId="21" fillId="0" borderId="57" xfId="0" applyFont="1" applyFill="1" applyBorder="1" applyAlignment="1">
      <alignment horizontal="left" vertical="center"/>
    </xf>
    <xf numFmtId="0" fontId="21" fillId="0" borderId="52" xfId="0" applyFont="1" applyFill="1" applyBorder="1" applyAlignment="1">
      <alignment horizontal="left" vertical="center"/>
    </xf>
    <xf numFmtId="0" fontId="32" fillId="0" borderId="18" xfId="0" applyFont="1" applyBorder="1" applyAlignment="1">
      <alignment horizontal="left" vertical="justify" wrapText="1" indent="1"/>
    </xf>
    <xf numFmtId="0" fontId="32" fillId="0" borderId="0" xfId="0" applyFont="1" applyBorder="1" applyAlignment="1">
      <alignment horizontal="left" vertical="justify" wrapText="1" indent="1"/>
    </xf>
    <xf numFmtId="0" fontId="32" fillId="0" borderId="19" xfId="0" applyFont="1" applyBorder="1" applyAlignment="1">
      <alignment horizontal="left" vertical="justify" wrapText="1" inden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3" fillId="2" borderId="36"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4" xfId="0" applyFont="1" applyFill="1" applyBorder="1" applyAlignment="1">
      <alignment horizontal="center" vertical="center"/>
    </xf>
    <xf numFmtId="0" fontId="32" fillId="6" borderId="57" xfId="0" applyFont="1" applyFill="1" applyBorder="1" applyAlignment="1">
      <alignment horizontal="center" vertical="center"/>
    </xf>
    <xf numFmtId="0" fontId="32" fillId="6" borderId="58" xfId="0" applyFont="1" applyFill="1" applyBorder="1" applyAlignment="1">
      <alignment horizontal="center" vertical="center"/>
    </xf>
    <xf numFmtId="0" fontId="32" fillId="6" borderId="53" xfId="0" applyFont="1" applyFill="1" applyBorder="1" applyAlignment="1">
      <alignment horizontal="center" vertical="center"/>
    </xf>
    <xf numFmtId="0" fontId="14" fillId="6" borderId="40"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6" borderId="33" xfId="0" applyFont="1" applyFill="1" applyBorder="1" applyAlignment="1">
      <alignment horizontal="center" vertical="center"/>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xf numFmtId="0" fontId="17" fillId="0" borderId="0" xfId="0" applyFont="1" applyFill="1" applyBorder="1" applyAlignment="1">
      <alignment horizontal="right"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5" fillId="6" borderId="58"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2" fillId="6" borderId="23"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32" fillId="5" borderId="38" xfId="0" applyFont="1" applyFill="1" applyBorder="1" applyAlignment="1">
      <alignment horizontal="center" vertical="center" wrapText="1"/>
    </xf>
    <xf numFmtId="0" fontId="5" fillId="6" borderId="69"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5" fillId="6" borderId="57" xfId="0" applyFont="1" applyFill="1" applyBorder="1" applyAlignment="1">
      <alignment horizontal="center" vertical="center"/>
    </xf>
    <xf numFmtId="0" fontId="5" fillId="6" borderId="60" xfId="0" applyFont="1" applyFill="1" applyBorder="1" applyAlignment="1">
      <alignment horizontal="center" vertical="center"/>
    </xf>
    <xf numFmtId="3" fontId="29" fillId="3" borderId="39" xfId="0" applyNumberFormat="1" applyFont="1" applyFill="1" applyBorder="1" applyAlignment="1">
      <alignment horizontal="center" vertical="center"/>
    </xf>
    <xf numFmtId="3" fontId="29" fillId="3" borderId="47" xfId="0" applyNumberFormat="1" applyFont="1" applyFill="1" applyBorder="1" applyAlignment="1">
      <alignment horizontal="center" vertical="center"/>
    </xf>
    <xf numFmtId="0" fontId="5" fillId="6" borderId="57"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0" xfId="0" applyFont="1" applyFill="1" applyBorder="1" applyAlignment="1">
      <alignment horizontal="center" vertical="center" wrapText="1"/>
    </xf>
    <xf numFmtId="3" fontId="29" fillId="3" borderId="50" xfId="0" applyNumberFormat="1" applyFont="1" applyFill="1" applyBorder="1" applyAlignment="1">
      <alignment horizontal="center" vertical="center"/>
    </xf>
    <xf numFmtId="0" fontId="14" fillId="6" borderId="31" xfId="0" applyFont="1" applyFill="1" applyBorder="1" applyAlignment="1">
      <alignment horizontal="center" vertical="center" wrapText="1"/>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14" fillId="5" borderId="42" xfId="0" applyFont="1" applyFill="1" applyBorder="1" applyAlignment="1">
      <alignment horizontal="center" vertical="center" wrapText="1"/>
    </xf>
    <xf numFmtId="0" fontId="14" fillId="5" borderId="50"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14" fillId="6" borderId="51" xfId="0" applyFont="1" applyFill="1" applyBorder="1" applyAlignment="1">
      <alignment horizontal="center" vertical="center" wrapText="1"/>
    </xf>
    <xf numFmtId="0" fontId="14" fillId="6" borderId="51" xfId="0" applyFont="1" applyFill="1" applyBorder="1" applyAlignment="1">
      <alignment horizontal="center" vertical="center"/>
    </xf>
    <xf numFmtId="0" fontId="14" fillId="6" borderId="58" xfId="0" applyFont="1" applyFill="1" applyBorder="1" applyAlignment="1">
      <alignment horizontal="center" vertical="center"/>
    </xf>
    <xf numFmtId="0" fontId="14" fillId="6" borderId="53"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24" xfId="0" applyFont="1" applyFill="1" applyBorder="1" applyAlignment="1">
      <alignment horizontal="center" vertical="center"/>
    </xf>
    <xf numFmtId="0" fontId="10" fillId="6" borderId="69" xfId="0" applyFont="1" applyFill="1" applyBorder="1" applyAlignment="1">
      <alignment horizontal="center" vertical="center"/>
    </xf>
    <xf numFmtId="0" fontId="10" fillId="6" borderId="55" xfId="0" applyFont="1" applyFill="1" applyBorder="1" applyAlignment="1">
      <alignment horizontal="center" vertical="center"/>
    </xf>
    <xf numFmtId="0" fontId="7" fillId="6" borderId="69" xfId="3" applyFont="1" applyFill="1" applyBorder="1" applyAlignment="1">
      <alignment horizontal="center" vertical="center" wrapText="1"/>
    </xf>
    <xf numFmtId="0" fontId="7" fillId="6" borderId="55" xfId="3" applyFont="1" applyFill="1" applyBorder="1" applyAlignment="1">
      <alignment horizontal="center" vertical="center" wrapText="1"/>
    </xf>
    <xf numFmtId="0" fontId="7" fillId="6" borderId="23" xfId="3" applyFont="1" applyFill="1" applyBorder="1" applyAlignment="1">
      <alignment horizontal="center" vertical="center" wrapText="1"/>
    </xf>
    <xf numFmtId="0" fontId="7" fillId="6" borderId="38" xfId="3" applyFont="1" applyFill="1" applyBorder="1" applyAlignment="1">
      <alignment horizontal="center" vertical="center" wrapText="1"/>
    </xf>
    <xf numFmtId="0" fontId="7" fillId="6" borderId="24" xfId="3" applyFont="1" applyFill="1" applyBorder="1" applyAlignment="1">
      <alignment horizontal="center" vertical="center" wrapText="1"/>
    </xf>
    <xf numFmtId="0" fontId="7" fillId="6" borderId="23" xfId="3" applyFont="1" applyFill="1" applyBorder="1" applyAlignment="1">
      <alignment horizontal="center" vertical="center"/>
    </xf>
    <xf numFmtId="0" fontId="7" fillId="6" borderId="38" xfId="3" applyFont="1" applyFill="1" applyBorder="1" applyAlignment="1">
      <alignment horizontal="center" vertical="center"/>
    </xf>
    <xf numFmtId="0" fontId="7" fillId="6" borderId="24" xfId="3" applyFont="1" applyFill="1" applyBorder="1" applyAlignment="1">
      <alignment horizontal="center" vertical="center"/>
    </xf>
    <xf numFmtId="0" fontId="14" fillId="6" borderId="23"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30" xfId="0" applyFont="1" applyBorder="1" applyAlignment="1">
      <alignment horizontal="center" vertical="center"/>
    </xf>
    <xf numFmtId="0" fontId="25" fillId="0" borderId="69" xfId="0" applyFont="1" applyBorder="1" applyAlignment="1">
      <alignment horizontal="center" vertical="center"/>
    </xf>
    <xf numFmtId="0" fontId="25" fillId="0" borderId="74" xfId="0" applyFont="1" applyBorder="1" applyAlignment="1">
      <alignment horizontal="center" vertical="center"/>
    </xf>
    <xf numFmtId="0" fontId="25" fillId="0" borderId="55" xfId="0" applyFont="1" applyBorder="1" applyAlignment="1">
      <alignment horizontal="center" vertical="center"/>
    </xf>
    <xf numFmtId="0" fontId="17" fillId="0" borderId="7" xfId="0" applyFont="1" applyFill="1" applyBorder="1" applyAlignment="1">
      <alignment horizontal="center" vertical="center" wrapText="1"/>
    </xf>
    <xf numFmtId="0" fontId="23" fillId="7" borderId="3" xfId="0" applyFont="1" applyFill="1" applyBorder="1" applyAlignment="1">
      <alignment horizontal="left" vertical="center"/>
    </xf>
    <xf numFmtId="0" fontId="23" fillId="7" borderId="4" xfId="0" applyFont="1" applyFill="1" applyBorder="1" applyAlignment="1">
      <alignment horizontal="left" vertical="center"/>
    </xf>
    <xf numFmtId="0" fontId="23" fillId="7" borderId="5" xfId="0" applyFont="1" applyFill="1" applyBorder="1" applyAlignment="1">
      <alignment horizontal="left" vertical="center"/>
    </xf>
    <xf numFmtId="0" fontId="23" fillId="7" borderId="6" xfId="0" applyFont="1" applyFill="1" applyBorder="1" applyAlignment="1">
      <alignment horizontal="left" vertical="center"/>
    </xf>
    <xf numFmtId="0" fontId="20" fillId="7" borderId="69" xfId="0" applyFont="1" applyFill="1" applyBorder="1" applyAlignment="1">
      <alignment horizontal="center" vertical="center"/>
    </xf>
    <xf numFmtId="0" fontId="20" fillId="7" borderId="55" xfId="0" applyFont="1" applyFill="1" applyBorder="1" applyAlignment="1">
      <alignment horizontal="center" vertical="center"/>
    </xf>
    <xf numFmtId="0" fontId="23" fillId="7" borderId="16" xfId="0" applyFont="1" applyFill="1" applyBorder="1" applyAlignment="1">
      <alignment horizontal="center" vertical="center"/>
    </xf>
    <xf numFmtId="0" fontId="23" fillId="7" borderId="17" xfId="0" applyFont="1" applyFill="1" applyBorder="1" applyAlignment="1">
      <alignment horizontal="center" vertical="center"/>
    </xf>
    <xf numFmtId="0" fontId="23" fillId="7" borderId="15" xfId="0" applyFont="1" applyFill="1" applyBorder="1" applyAlignment="1">
      <alignment horizontal="center" vertical="center"/>
    </xf>
    <xf numFmtId="0" fontId="23" fillId="7" borderId="20" xfId="0" applyFont="1" applyFill="1" applyBorder="1" applyAlignment="1">
      <alignment horizontal="center" vertical="center"/>
    </xf>
    <xf numFmtId="0" fontId="23" fillId="7" borderId="21" xfId="0" applyFont="1" applyFill="1" applyBorder="1" applyAlignment="1">
      <alignment horizontal="center" vertical="center"/>
    </xf>
    <xf numFmtId="0" fontId="23" fillId="7" borderId="22" xfId="0" applyFont="1" applyFill="1" applyBorder="1" applyAlignment="1">
      <alignment horizontal="center" vertical="center"/>
    </xf>
    <xf numFmtId="0" fontId="42" fillId="0" borderId="39" xfId="0" applyFont="1" applyBorder="1" applyAlignment="1">
      <alignment horizontal="center" vertical="center"/>
    </xf>
    <xf numFmtId="0" fontId="42" fillId="0" borderId="50" xfId="0" applyFont="1" applyBorder="1" applyAlignment="1">
      <alignment horizontal="center" vertical="center"/>
    </xf>
    <xf numFmtId="0" fontId="42" fillId="0" borderId="47" xfId="0" applyFont="1" applyBorder="1" applyAlignment="1">
      <alignment horizontal="center" vertical="center"/>
    </xf>
    <xf numFmtId="0" fontId="42" fillId="0" borderId="25" xfId="0" applyFont="1" applyBorder="1" applyAlignment="1">
      <alignment horizontal="center" vertical="center"/>
    </xf>
    <xf numFmtId="0" fontId="42" fillId="0" borderId="30" xfId="0" applyFont="1" applyBorder="1" applyAlignment="1">
      <alignment horizontal="center" vertical="center"/>
    </xf>
    <xf numFmtId="0" fontId="14" fillId="6" borderId="43" xfId="0" applyFont="1" applyFill="1" applyBorder="1" applyAlignment="1">
      <alignment horizontal="center" vertical="center" wrapText="1"/>
    </xf>
    <xf numFmtId="0" fontId="14" fillId="6" borderId="39" xfId="0" applyFont="1" applyFill="1" applyBorder="1" applyAlignment="1">
      <alignment horizontal="center" vertical="center"/>
    </xf>
    <xf numFmtId="0" fontId="14" fillId="6" borderId="40" xfId="0" applyFont="1" applyFill="1" applyBorder="1" applyAlignment="1">
      <alignment horizontal="center" vertical="center"/>
    </xf>
    <xf numFmtId="0" fontId="14" fillId="6" borderId="41" xfId="0" applyFont="1" applyFill="1" applyBorder="1" applyAlignment="1">
      <alignment horizontal="center" vertical="center"/>
    </xf>
    <xf numFmtId="0" fontId="25" fillId="0" borderId="44" xfId="0" applyFont="1" applyBorder="1" applyAlignment="1">
      <alignment horizontal="center" vertical="center"/>
    </xf>
    <xf numFmtId="0" fontId="34" fillId="6" borderId="23" xfId="0" applyFont="1" applyFill="1" applyBorder="1" applyAlignment="1">
      <alignment horizontal="center" vertical="center"/>
    </xf>
    <xf numFmtId="0" fontId="34" fillId="6" borderId="38" xfId="0" applyFont="1" applyFill="1" applyBorder="1" applyAlignment="1">
      <alignment horizontal="center" vertical="center"/>
    </xf>
    <xf numFmtId="0" fontId="34" fillId="6" borderId="24" xfId="0" applyFont="1" applyFill="1" applyBorder="1" applyAlignment="1">
      <alignment horizontal="center" vertical="center"/>
    </xf>
    <xf numFmtId="0" fontId="34" fillId="10" borderId="23" xfId="0" applyFont="1" applyFill="1" applyBorder="1" applyAlignment="1">
      <alignment horizontal="center"/>
    </xf>
    <xf numFmtId="0" fontId="34" fillId="10" borderId="38" xfId="0" applyFont="1" applyFill="1" applyBorder="1" applyAlignment="1">
      <alignment horizontal="center"/>
    </xf>
    <xf numFmtId="0" fontId="34" fillId="10" borderId="24" xfId="0" applyFont="1" applyFill="1" applyBorder="1" applyAlignment="1">
      <alignment horizontal="center"/>
    </xf>
    <xf numFmtId="0" fontId="42" fillId="0" borderId="28" xfId="0" applyFont="1" applyBorder="1" applyAlignment="1">
      <alignment horizontal="center" vertical="center"/>
    </xf>
    <xf numFmtId="0" fontId="42" fillId="0" borderId="42" xfId="0" applyFont="1" applyBorder="1" applyAlignment="1">
      <alignment horizontal="center" vertical="center"/>
    </xf>
    <xf numFmtId="0" fontId="6" fillId="0" borderId="31" xfId="0" applyFont="1" applyBorder="1" applyAlignment="1">
      <alignment horizontal="center" vertical="center"/>
    </xf>
    <xf numFmtId="0" fontId="0" fillId="0" borderId="31" xfId="0" applyBorder="1" applyAlignment="1">
      <alignment horizontal="center" vertical="center"/>
    </xf>
    <xf numFmtId="0" fontId="14" fillId="6" borderId="3" xfId="0" applyFont="1" applyFill="1" applyBorder="1" applyAlignment="1">
      <alignment horizontal="center" vertical="center" wrapText="1"/>
    </xf>
    <xf numFmtId="0" fontId="15" fillId="0" borderId="39" xfId="0" applyFont="1" applyBorder="1" applyAlignment="1">
      <alignment horizontal="center" vertical="center"/>
    </xf>
    <xf numFmtId="0" fontId="15" fillId="0" borderId="47" xfId="0" applyFont="1" applyBorder="1" applyAlignment="1">
      <alignment horizontal="center" vertical="center"/>
    </xf>
    <xf numFmtId="0" fontId="6" fillId="0" borderId="26" xfId="0" applyFont="1" applyBorder="1" applyAlignment="1">
      <alignment horizontal="center" vertical="center"/>
    </xf>
    <xf numFmtId="0" fontId="14" fillId="6" borderId="72"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5" fillId="5" borderId="39" xfId="0" applyFont="1" applyFill="1" applyBorder="1" applyAlignment="1">
      <alignment horizontal="center" vertical="center"/>
    </xf>
    <xf numFmtId="0" fontId="15" fillId="5" borderId="47" xfId="0" applyFont="1" applyFill="1" applyBorder="1" applyAlignment="1">
      <alignment horizontal="center" vertical="center"/>
    </xf>
    <xf numFmtId="0" fontId="14" fillId="5" borderId="0"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20" fillId="11" borderId="73" xfId="0" applyFont="1" applyFill="1" applyBorder="1" applyAlignment="1">
      <alignment vertical="center"/>
    </xf>
    <xf numFmtId="0" fontId="23" fillId="11" borderId="23" xfId="0" applyFont="1" applyFill="1" applyBorder="1" applyAlignment="1">
      <alignment horizontal="left" vertical="center"/>
    </xf>
    <xf numFmtId="0" fontId="24" fillId="11" borderId="24" xfId="0" applyFont="1" applyFill="1" applyBorder="1" applyAlignment="1">
      <alignment vertical="center"/>
    </xf>
    <xf numFmtId="0" fontId="14" fillId="6" borderId="57" xfId="0" applyFont="1" applyFill="1" applyBorder="1" applyAlignment="1">
      <alignment horizontal="center" vertical="center"/>
    </xf>
    <xf numFmtId="0" fontId="14" fillId="6" borderId="61" xfId="0" applyFont="1" applyFill="1" applyBorder="1" applyAlignment="1">
      <alignment horizontal="center" vertical="center" wrapText="1"/>
    </xf>
    <xf numFmtId="0" fontId="0" fillId="5" borderId="9" xfId="0" applyFill="1" applyBorder="1"/>
    <xf numFmtId="0" fontId="25" fillId="5" borderId="45" xfId="0" applyFont="1" applyFill="1" applyBorder="1" applyAlignment="1">
      <alignment horizontal="center" vertical="center" wrapText="1"/>
    </xf>
    <xf numFmtId="0" fontId="0" fillId="5" borderId="44" xfId="0" applyFill="1" applyBorder="1"/>
    <xf numFmtId="0" fontId="25" fillId="5" borderId="77" xfId="0" applyFont="1" applyFill="1" applyBorder="1" applyAlignment="1">
      <alignment horizontal="center" vertical="center" wrapText="1"/>
    </xf>
    <xf numFmtId="0" fontId="0" fillId="5" borderId="31" xfId="0" applyFill="1" applyBorder="1"/>
    <xf numFmtId="0" fontId="25" fillId="5" borderId="32" xfId="0" applyFont="1" applyFill="1" applyBorder="1" applyAlignment="1">
      <alignment horizontal="center" vertical="center" wrapText="1"/>
    </xf>
    <xf numFmtId="0" fontId="0" fillId="5" borderId="30" xfId="0" applyFill="1" applyBorder="1"/>
    <xf numFmtId="0" fontId="25" fillId="5" borderId="71" xfId="0" applyFont="1" applyFill="1" applyBorder="1" applyAlignment="1">
      <alignment horizontal="center" vertical="center" wrapText="1"/>
    </xf>
    <xf numFmtId="0" fontId="15" fillId="0" borderId="0" xfId="0" applyFont="1" applyBorder="1" applyAlignment="1">
      <alignment horizontal="center" vertical="center" wrapText="1"/>
    </xf>
    <xf numFmtId="49" fontId="25" fillId="0" borderId="25" xfId="0" applyNumberFormat="1" applyFont="1" applyBorder="1" applyAlignment="1">
      <alignment vertical="center"/>
    </xf>
    <xf numFmtId="9" fontId="25" fillId="0" borderId="27" xfId="0" applyNumberFormat="1" applyFont="1" applyBorder="1" applyAlignment="1">
      <alignment horizontal="center" vertical="center"/>
    </xf>
    <xf numFmtId="49" fontId="25" fillId="0" borderId="28" xfId="0" applyNumberFormat="1" applyFont="1" applyBorder="1" applyAlignment="1">
      <alignment vertical="center"/>
    </xf>
    <xf numFmtId="9" fontId="25" fillId="0" borderId="29" xfId="0" applyNumberFormat="1" applyFont="1" applyBorder="1" applyAlignment="1">
      <alignment horizontal="center" vertical="center"/>
    </xf>
    <xf numFmtId="49" fontId="25" fillId="0" borderId="30" xfId="0" applyNumberFormat="1" applyFont="1" applyBorder="1" applyAlignment="1">
      <alignment vertical="center"/>
    </xf>
    <xf numFmtId="9" fontId="25" fillId="0" borderId="32" xfId="0" applyNumberFormat="1" applyFont="1" applyBorder="1" applyAlignment="1">
      <alignment horizontal="center" vertical="center"/>
    </xf>
    <xf numFmtId="0" fontId="14" fillId="5" borderId="12"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9" xfId="0" applyFont="1" applyFill="1" applyBorder="1" applyAlignment="1">
      <alignment horizontal="center" vertical="center" wrapText="1"/>
    </xf>
  </cellXfs>
  <cellStyles count="4">
    <cellStyle name="Hipervínculo" xfId="1" builtinId="8"/>
    <cellStyle name="Normal" xfId="0" builtinId="0"/>
    <cellStyle name="Normal 2" xfId="3" xr:uid="{00000000-0005-0000-0000-00000200000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61203</xdr:colOff>
      <xdr:row>6</xdr:row>
      <xdr:rowOff>165031</xdr:rowOff>
    </xdr:from>
    <xdr:to>
      <xdr:col>2</xdr:col>
      <xdr:colOff>1526681</xdr:colOff>
      <xdr:row>9</xdr:row>
      <xdr:rowOff>348272</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6174" y="1263207"/>
          <a:ext cx="3202771" cy="806824"/>
        </a:xfrm>
        <a:prstGeom prst="rect">
          <a:avLst/>
        </a:prstGeom>
      </xdr:spPr>
    </xdr:pic>
    <xdr:clientData/>
  </xdr:twoCellAnchor>
  <xdr:twoCellAnchor editAs="oneCell">
    <xdr:from>
      <xdr:col>0</xdr:col>
      <xdr:colOff>280146</xdr:colOff>
      <xdr:row>2</xdr:row>
      <xdr:rowOff>11207</xdr:rowOff>
    </xdr:from>
    <xdr:to>
      <xdr:col>2</xdr:col>
      <xdr:colOff>1668019</xdr:colOff>
      <xdr:row>5</xdr:row>
      <xdr:rowOff>109298</xdr:rowOff>
    </xdr:to>
    <xdr:pic>
      <xdr:nvPicPr>
        <xdr:cNvPr id="3" name="Imagen 2">
          <a:extLst>
            <a:ext uri="{FF2B5EF4-FFF2-40B4-BE49-F238E27FC236}">
              <a16:creationId xmlns:a16="http://schemas.microsoft.com/office/drawing/2014/main" id="{8E305F75-CD4C-4501-9D4D-7A3B6F4A0BB9}"/>
            </a:ext>
          </a:extLst>
        </xdr:cNvPr>
        <xdr:cNvPicPr>
          <a:picLocks noChangeAspect="1"/>
        </xdr:cNvPicPr>
      </xdr:nvPicPr>
      <xdr:blipFill>
        <a:blip xmlns:r="http://schemas.openxmlformats.org/officeDocument/2006/relationships" r:embed="rId2"/>
        <a:stretch>
          <a:fillRect/>
        </a:stretch>
      </xdr:blipFill>
      <xdr:spPr>
        <a:xfrm>
          <a:off x="280146" y="336178"/>
          <a:ext cx="3454467" cy="733897"/>
        </a:xfrm>
        <a:prstGeom prst="rect">
          <a:avLst/>
        </a:prstGeom>
      </xdr:spPr>
    </xdr:pic>
    <xdr:clientData/>
  </xdr:twoCellAnchor>
  <xdr:twoCellAnchor editAs="oneCell">
    <xdr:from>
      <xdr:col>3</xdr:col>
      <xdr:colOff>1658471</xdr:colOff>
      <xdr:row>2</xdr:row>
      <xdr:rowOff>144020</xdr:rowOff>
    </xdr:from>
    <xdr:to>
      <xdr:col>4</xdr:col>
      <xdr:colOff>2425859</xdr:colOff>
      <xdr:row>9</xdr:row>
      <xdr:rowOff>279256</xdr:rowOff>
    </xdr:to>
    <xdr:pic>
      <xdr:nvPicPr>
        <xdr:cNvPr id="7" name="Imagen 6" descr="CENERGIA participó en Diálogo sobre Transición Energética BERLÍN 2018 -  CENERGIA">
          <a:extLst>
            <a:ext uri="{FF2B5EF4-FFF2-40B4-BE49-F238E27FC236}">
              <a16:creationId xmlns:a16="http://schemas.microsoft.com/office/drawing/2014/main" id="{4F01A921-5996-470F-A22B-1DCF280F574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5832153" y="473065"/>
          <a:ext cx="3005763" cy="158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1004455</xdr:colOff>
      <xdr:row>317</xdr:row>
      <xdr:rowOff>900547</xdr:rowOff>
    </xdr:from>
    <xdr:to>
      <xdr:col>13</xdr:col>
      <xdr:colOff>640772</xdr:colOff>
      <xdr:row>320</xdr:row>
      <xdr:rowOff>190501</xdr:rowOff>
    </xdr:to>
    <xdr:sp macro="" textlink="">
      <xdr:nvSpPr>
        <xdr:cNvPr id="5" name="Flecha: a la derecha 4">
          <a:extLst>
            <a:ext uri="{FF2B5EF4-FFF2-40B4-BE49-F238E27FC236}">
              <a16:creationId xmlns:a16="http://schemas.microsoft.com/office/drawing/2014/main" id="{FE58310A-3B29-49AD-9065-D64B2F93F2EB}"/>
            </a:ext>
          </a:extLst>
        </xdr:cNvPr>
        <xdr:cNvSpPr/>
      </xdr:nvSpPr>
      <xdr:spPr bwMode="auto">
        <a:xfrm>
          <a:off x="21232091" y="60267274"/>
          <a:ext cx="1368136" cy="658091"/>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498909</xdr:colOff>
      <xdr:row>5</xdr:row>
      <xdr:rowOff>177694</xdr:rowOff>
    </xdr:to>
    <xdr:pic>
      <xdr:nvPicPr>
        <xdr:cNvPr id="4" name="Imagen 3">
          <a:extLst>
            <a:ext uri="{FF2B5EF4-FFF2-40B4-BE49-F238E27FC236}">
              <a16:creationId xmlns:a16="http://schemas.microsoft.com/office/drawing/2014/main" id="{99D680A3-13D0-40F1-B92A-D6088AEC4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733183</xdr:colOff>
      <xdr:row>5</xdr:row>
      <xdr:rowOff>203221</xdr:rowOff>
    </xdr:to>
    <xdr:pic>
      <xdr:nvPicPr>
        <xdr:cNvPr id="6" name="Imagen 5">
          <a:extLst>
            <a:ext uri="{FF2B5EF4-FFF2-40B4-BE49-F238E27FC236}">
              <a16:creationId xmlns:a16="http://schemas.microsoft.com/office/drawing/2014/main" id="{F840654B-30C9-4382-8BDA-D12252AFB026}"/>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133671</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305577C-157F-474E-8D36-689A5400AED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135350</xdr:colOff>
      <xdr:row>3</xdr:row>
      <xdr:rowOff>3205</xdr:rowOff>
    </xdr:from>
    <xdr:to>
      <xdr:col>8</xdr:col>
      <xdr:colOff>117909</xdr:colOff>
      <xdr:row>6</xdr:row>
      <xdr:rowOff>96053</xdr:rowOff>
    </xdr:to>
    <xdr:pic>
      <xdr:nvPicPr>
        <xdr:cNvPr id="5" name="Imagen 4">
          <a:extLst>
            <a:ext uri="{FF2B5EF4-FFF2-40B4-BE49-F238E27FC236}">
              <a16:creationId xmlns:a16="http://schemas.microsoft.com/office/drawing/2014/main" id="{035B466D-55FC-4F2D-B2E9-305733759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3921" y="493062"/>
          <a:ext cx="2459059" cy="650741"/>
        </a:xfrm>
        <a:prstGeom prst="rect">
          <a:avLst/>
        </a:prstGeom>
      </xdr:spPr>
    </xdr:pic>
    <xdr:clientData/>
  </xdr:twoCellAnchor>
  <xdr:twoCellAnchor editAs="oneCell">
    <xdr:from>
      <xdr:col>1</xdr:col>
      <xdr:colOff>0</xdr:colOff>
      <xdr:row>2</xdr:row>
      <xdr:rowOff>79247</xdr:rowOff>
    </xdr:from>
    <xdr:to>
      <xdr:col>3</xdr:col>
      <xdr:colOff>1304684</xdr:colOff>
      <xdr:row>6</xdr:row>
      <xdr:rowOff>67152</xdr:rowOff>
    </xdr:to>
    <xdr:pic>
      <xdr:nvPicPr>
        <xdr:cNvPr id="6" name="Imagen 5">
          <a:extLst>
            <a:ext uri="{FF2B5EF4-FFF2-40B4-BE49-F238E27FC236}">
              <a16:creationId xmlns:a16="http://schemas.microsoft.com/office/drawing/2014/main" id="{CE70D92C-1534-4CD8-894C-E82CAA5838A5}"/>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10</xdr:col>
      <xdr:colOff>250533</xdr:colOff>
      <xdr:row>1</xdr:row>
      <xdr:rowOff>0</xdr:rowOff>
    </xdr:from>
    <xdr:to>
      <xdr:col>11</xdr:col>
      <xdr:colOff>97798</xdr:colOff>
      <xdr:row>6</xdr:row>
      <xdr:rowOff>16891</xdr:rowOff>
    </xdr:to>
    <xdr:pic>
      <xdr:nvPicPr>
        <xdr:cNvPr id="7" name="Imagen 6" descr="CENERGIA participó en Diálogo sobre Transición Energética BERLÍN 2018 -  CENERGIA">
          <a:extLst>
            <a:ext uri="{FF2B5EF4-FFF2-40B4-BE49-F238E27FC236}">
              <a16:creationId xmlns:a16="http://schemas.microsoft.com/office/drawing/2014/main" id="{CE785017-FA74-4105-BE73-01FAD0E1C6E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340104" y="163286"/>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nergia/Downloads/EE_FABRICACIO&#769;N%20DE%20CEMENTO_CAL%20_Y_YESO_08NOV25_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UESTA"/>
      <sheetName val="ANEXO A"/>
      <sheetName val="ANEXO B"/>
      <sheetName val="CONSTANTES"/>
      <sheetName val="CÁLCULOS"/>
      <sheetName val="RESUMEN"/>
      <sheetName val="INDICADORES"/>
      <sheetName val="ESQUEMA EQUIPO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42"/>
  <sheetViews>
    <sheetView showGridLines="0" tabSelected="1" view="pageBreakPreview" zoomScale="55" zoomScaleNormal="55" zoomScaleSheetLayoutView="55" workbookViewId="0">
      <selection activeCell="N10" sqref="N10"/>
    </sheetView>
  </sheetViews>
  <sheetFormatPr baseColWidth="10" defaultRowHeight="12.75" x14ac:dyDescent="0.2"/>
  <cols>
    <col min="1" max="1" width="4.85546875" style="11" customWidth="1"/>
    <col min="2" max="2" width="26.140625" style="11" customWidth="1"/>
    <col min="3" max="3" width="31.42578125" style="11" customWidth="1"/>
    <col min="4" max="4" width="33.42578125" style="11" customWidth="1"/>
    <col min="5" max="5" width="38" style="11" bestFit="1" customWidth="1"/>
    <col min="6" max="6" width="30.5703125" style="11" bestFit="1" customWidth="1"/>
    <col min="7" max="7" width="26.85546875" style="11" bestFit="1" customWidth="1"/>
    <col min="8" max="8" width="30.7109375" style="11" customWidth="1"/>
    <col min="9" max="9" width="30.140625" style="11" customWidth="1"/>
    <col min="10" max="10" width="23" style="11" customWidth="1"/>
    <col min="11" max="11" width="22.42578125" style="11" customWidth="1"/>
    <col min="12" max="12" width="22.140625" style="11" customWidth="1"/>
    <col min="13" max="13" width="25.85546875" style="11" customWidth="1"/>
    <col min="14" max="14" width="22.42578125" style="11" customWidth="1"/>
    <col min="15" max="15" width="22.5703125" style="11" customWidth="1"/>
    <col min="16" max="16" width="24.42578125" style="11" customWidth="1"/>
    <col min="17" max="17" width="24" style="11" customWidth="1"/>
    <col min="18" max="18" width="29.85546875" style="11" customWidth="1"/>
    <col min="19" max="19" width="28.42578125" style="11" customWidth="1"/>
    <col min="20" max="20" width="22.28515625" style="11" customWidth="1"/>
    <col min="21" max="21" width="23.42578125" style="11" customWidth="1"/>
    <col min="22" max="22" width="25.140625" style="11" customWidth="1"/>
    <col min="23" max="23" width="24.140625" style="11" customWidth="1"/>
    <col min="24" max="24" width="33.28515625" style="11" customWidth="1"/>
    <col min="25" max="25" width="16.42578125" style="11" customWidth="1"/>
    <col min="26" max="26" width="24.5703125" style="20" bestFit="1" customWidth="1"/>
    <col min="27" max="16384" width="11.42578125" style="11"/>
  </cols>
  <sheetData>
    <row r="1" spans="1:20" ht="13.5" thickBot="1" x14ac:dyDescent="0.25">
      <c r="A1" s="2"/>
      <c r="B1" s="2"/>
      <c r="C1" s="2"/>
      <c r="D1" s="2"/>
      <c r="E1" s="2"/>
      <c r="F1" s="2"/>
      <c r="G1" s="2"/>
      <c r="H1" s="2"/>
      <c r="I1" s="2"/>
      <c r="J1" s="2"/>
      <c r="K1" s="2"/>
      <c r="L1" s="2"/>
      <c r="M1" s="2"/>
      <c r="N1" s="2"/>
      <c r="O1" s="2"/>
      <c r="P1" s="2"/>
      <c r="Q1" s="2"/>
      <c r="R1" s="2"/>
      <c r="S1" s="2"/>
      <c r="T1" s="2"/>
    </row>
    <row r="2" spans="1:20" ht="12.75" customHeight="1" x14ac:dyDescent="0.2">
      <c r="A2" s="1"/>
      <c r="B2" s="1"/>
      <c r="C2" s="1"/>
      <c r="D2" s="1"/>
      <c r="E2" s="1"/>
      <c r="F2" s="1"/>
      <c r="G2" s="1"/>
      <c r="H2" s="1"/>
      <c r="I2" s="1"/>
      <c r="J2" s="1"/>
      <c r="K2" s="1"/>
      <c r="L2" s="1"/>
      <c r="M2" s="740" t="s">
        <v>226</v>
      </c>
      <c r="N2" s="741"/>
      <c r="O2" s="741"/>
      <c r="P2" s="741"/>
      <c r="Q2" s="741"/>
      <c r="R2" s="741"/>
      <c r="S2" s="741"/>
      <c r="T2" s="742"/>
    </row>
    <row r="3" spans="1:20" x14ac:dyDescent="0.2">
      <c r="A3" s="1"/>
      <c r="B3" s="1"/>
      <c r="C3" s="1"/>
      <c r="D3" s="1"/>
      <c r="E3" s="1"/>
      <c r="F3" s="1"/>
      <c r="G3" s="1"/>
      <c r="H3" s="1"/>
      <c r="I3"/>
      <c r="J3" s="1"/>
      <c r="L3" s="1"/>
      <c r="M3" s="743"/>
      <c r="N3" s="744"/>
      <c r="O3" s="744"/>
      <c r="P3" s="744"/>
      <c r="Q3" s="744"/>
      <c r="R3" s="744"/>
      <c r="S3" s="744"/>
      <c r="T3" s="745"/>
    </row>
    <row r="4" spans="1:20" ht="18" x14ac:dyDescent="0.2">
      <c r="A4" s="1"/>
      <c r="B4" s="1"/>
      <c r="C4" s="1"/>
      <c r="D4" s="1"/>
      <c r="E4" s="1"/>
      <c r="F4" s="1"/>
      <c r="G4" s="1"/>
      <c r="H4" s="1"/>
      <c r="I4" s="4"/>
      <c r="J4" s="1"/>
      <c r="L4" s="1"/>
      <c r="M4" s="743"/>
      <c r="N4" s="744"/>
      <c r="O4" s="744"/>
      <c r="P4" s="744"/>
      <c r="Q4" s="744"/>
      <c r="R4" s="744"/>
      <c r="S4" s="744"/>
      <c r="T4" s="745"/>
    </row>
    <row r="5" spans="1:20" ht="18.75" thickBot="1" x14ac:dyDescent="0.25">
      <c r="A5" s="1"/>
      <c r="B5" s="1"/>
      <c r="C5" s="1"/>
      <c r="D5" s="1"/>
      <c r="E5" s="1"/>
      <c r="F5" s="1"/>
      <c r="G5" s="1"/>
      <c r="H5" s="1"/>
      <c r="I5" s="4"/>
      <c r="J5" s="1"/>
      <c r="L5" s="1"/>
      <c r="M5" s="746"/>
      <c r="N5" s="747"/>
      <c r="O5" s="747"/>
      <c r="P5" s="747"/>
      <c r="Q5" s="747"/>
      <c r="R5" s="747"/>
      <c r="S5" s="747"/>
      <c r="T5" s="748"/>
    </row>
    <row r="6" spans="1:20" x14ac:dyDescent="0.2">
      <c r="A6" s="1"/>
      <c r="B6" s="1"/>
      <c r="C6" s="1"/>
      <c r="D6" s="1"/>
      <c r="E6" s="1"/>
      <c r="F6" s="1"/>
      <c r="H6" s="1"/>
      <c r="I6" s="1"/>
      <c r="J6" s="1"/>
      <c r="K6" s="1"/>
      <c r="L6" s="1"/>
      <c r="M6" s="49"/>
      <c r="N6" s="49"/>
      <c r="O6" s="49"/>
      <c r="P6" s="49"/>
      <c r="Q6" s="49"/>
      <c r="R6" s="49"/>
      <c r="S6" s="49"/>
      <c r="T6" s="49"/>
    </row>
    <row r="7" spans="1:20" ht="13.5" thickBot="1" x14ac:dyDescent="0.25">
      <c r="A7" s="1"/>
      <c r="B7" s="1"/>
      <c r="C7" s="1"/>
      <c r="D7" s="1"/>
      <c r="E7" s="2"/>
      <c r="F7" s="1"/>
      <c r="G7"/>
      <c r="H7" s="1"/>
      <c r="I7" s="1"/>
      <c r="J7" s="1"/>
      <c r="K7" s="1"/>
      <c r="L7" s="1"/>
      <c r="M7" s="1"/>
      <c r="N7" s="1"/>
      <c r="O7" s="1"/>
      <c r="P7" s="1"/>
      <c r="Q7" s="1"/>
      <c r="R7" s="1"/>
      <c r="S7" s="1"/>
      <c r="T7" s="1"/>
    </row>
    <row r="8" spans="1:20" ht="18.75" customHeight="1" x14ac:dyDescent="0.2">
      <c r="A8" s="3"/>
      <c r="B8" s="61"/>
      <c r="C8" s="61"/>
      <c r="D8" s="61"/>
      <c r="E8" s="61"/>
      <c r="F8" s="61"/>
      <c r="G8" s="61"/>
      <c r="H8" s="61"/>
      <c r="I8" s="61"/>
      <c r="J8" s="61"/>
      <c r="K8" s="61"/>
      <c r="L8" s="61"/>
      <c r="M8" s="61"/>
      <c r="N8" s="61"/>
      <c r="O8" s="61"/>
      <c r="P8" s="61"/>
      <c r="Q8" s="168" t="s">
        <v>4</v>
      </c>
      <c r="R8" s="3"/>
      <c r="S8" s="170" t="s">
        <v>1</v>
      </c>
      <c r="T8" s="3"/>
    </row>
    <row r="9" spans="1:20" ht="18.75" customHeight="1" thickBot="1" x14ac:dyDescent="0.25">
      <c r="A9" s="4"/>
      <c r="B9" s="61"/>
      <c r="C9" s="61"/>
      <c r="D9" s="61"/>
      <c r="E9" s="61"/>
      <c r="F9" s="61"/>
      <c r="G9" s="757" t="s">
        <v>228</v>
      </c>
      <c r="H9" s="757"/>
      <c r="I9" s="757"/>
      <c r="J9" s="757"/>
      <c r="K9" s="757"/>
      <c r="L9" s="757"/>
      <c r="M9" s="61"/>
      <c r="N9" s="61"/>
      <c r="O9" s="61"/>
      <c r="P9" s="61"/>
      <c r="Q9" s="169"/>
      <c r="R9" s="61"/>
      <c r="S9" s="171"/>
      <c r="T9" s="10"/>
    </row>
    <row r="10" spans="1:20" ht="37.5" customHeight="1" x14ac:dyDescent="0.2">
      <c r="A10" s="4"/>
      <c r="B10" s="48"/>
      <c r="C10" s="48"/>
      <c r="D10" s="48"/>
      <c r="E10" s="48"/>
      <c r="F10" s="61"/>
      <c r="G10" s="762" t="s">
        <v>229</v>
      </c>
      <c r="H10" s="762"/>
      <c r="I10" s="758" t="s">
        <v>345</v>
      </c>
      <c r="J10" s="758"/>
      <c r="K10" s="758"/>
      <c r="L10" s="758"/>
      <c r="M10" s="61"/>
      <c r="N10" s="48"/>
      <c r="O10" s="48"/>
      <c r="P10" s="48"/>
      <c r="Q10" s="48"/>
      <c r="R10" s="48"/>
      <c r="S10" s="52"/>
      <c r="T10" s="10"/>
    </row>
    <row r="11" spans="1:20" ht="24.75" customHeight="1" x14ac:dyDescent="0.2">
      <c r="A11" s="4"/>
      <c r="B11" s="93"/>
      <c r="C11" s="93"/>
      <c r="D11" s="93"/>
      <c r="E11" s="93"/>
      <c r="F11" s="61"/>
      <c r="G11" s="61"/>
      <c r="H11" s="661"/>
      <c r="I11" s="758"/>
      <c r="J11" s="758"/>
      <c r="K11" s="758"/>
      <c r="L11" s="758"/>
      <c r="M11" s="758"/>
      <c r="N11" s="93"/>
      <c r="O11" s="93"/>
      <c r="P11" s="93"/>
      <c r="Q11" s="93"/>
      <c r="R11" s="93"/>
      <c r="S11" s="52"/>
      <c r="T11" s="10"/>
    </row>
    <row r="12" spans="1:20" ht="15" customHeight="1" x14ac:dyDescent="0.2">
      <c r="A12" s="4"/>
      <c r="B12" s="93"/>
      <c r="C12" s="93"/>
      <c r="D12" s="93"/>
      <c r="E12" s="93"/>
      <c r="F12" s="143"/>
      <c r="G12" s="143"/>
      <c r="H12" s="143"/>
      <c r="I12" s="143"/>
      <c r="J12" s="143"/>
      <c r="K12" s="143"/>
      <c r="L12" s="143"/>
      <c r="M12" s="143"/>
      <c r="N12" s="93"/>
      <c r="O12" s="93"/>
      <c r="P12" s="93"/>
      <c r="Q12" s="93"/>
      <c r="R12" s="93"/>
      <c r="S12" s="52"/>
      <c r="T12" s="10"/>
    </row>
    <row r="13" spans="1:20" s="36" customFormat="1" ht="33.950000000000003" customHeight="1" x14ac:dyDescent="0.2">
      <c r="A13" s="34" t="s">
        <v>35</v>
      </c>
      <c r="B13" s="37" t="s">
        <v>98</v>
      </c>
      <c r="C13" s="34"/>
      <c r="D13" s="34"/>
      <c r="E13" s="34"/>
      <c r="F13" s="34"/>
      <c r="G13" s="34"/>
      <c r="H13" s="34"/>
      <c r="I13" s="34"/>
      <c r="J13" s="34"/>
      <c r="K13" s="34"/>
      <c r="L13" s="34"/>
      <c r="M13" s="34"/>
      <c r="N13" s="34"/>
      <c r="O13" s="34"/>
      <c r="P13" s="34"/>
      <c r="Q13" s="34"/>
      <c r="R13" s="34"/>
      <c r="S13" s="34"/>
      <c r="T13" s="34"/>
    </row>
    <row r="14" spans="1:20" x14ac:dyDescent="0.2">
      <c r="A14" s="7"/>
      <c r="B14" s="6"/>
      <c r="C14" s="2"/>
      <c r="D14" s="2"/>
      <c r="E14" s="6"/>
      <c r="F14" s="6"/>
      <c r="G14" s="2"/>
      <c r="H14" s="8"/>
      <c r="I14" s="8"/>
      <c r="J14" s="6"/>
      <c r="K14" s="9"/>
      <c r="L14" s="9"/>
      <c r="M14" s="1"/>
      <c r="N14" s="1"/>
      <c r="O14" s="1"/>
      <c r="P14" s="1"/>
      <c r="Q14" s="1"/>
      <c r="R14" s="1"/>
      <c r="S14" s="1"/>
      <c r="T14" s="5"/>
    </row>
    <row r="15" spans="1:20" ht="13.5" thickBot="1" x14ac:dyDescent="0.25">
      <c r="A15" s="7"/>
      <c r="B15" s="6"/>
      <c r="C15" s="2"/>
      <c r="D15" s="2"/>
      <c r="E15" s="6"/>
      <c r="F15" s="6"/>
      <c r="G15" s="2"/>
      <c r="H15" s="8"/>
      <c r="I15" s="8"/>
      <c r="J15" s="6"/>
      <c r="K15" s="9"/>
      <c r="L15" s="9"/>
      <c r="M15" s="1"/>
      <c r="N15" s="1"/>
      <c r="O15" s="1"/>
      <c r="P15" s="1"/>
      <c r="Q15" s="1"/>
      <c r="R15" s="1"/>
      <c r="S15" s="1"/>
    </row>
    <row r="16" spans="1:20" s="46" customFormat="1" ht="26.1" customHeight="1" thickBot="1" x14ac:dyDescent="0.25">
      <c r="A16" s="136"/>
      <c r="B16" s="157" t="s">
        <v>240</v>
      </c>
      <c r="C16" s="158"/>
      <c r="D16" s="159"/>
      <c r="E16" s="160"/>
      <c r="F16" s="160"/>
      <c r="G16" s="161"/>
      <c r="H16" s="157" t="s">
        <v>241</v>
      </c>
      <c r="I16" s="158"/>
      <c r="J16" s="158"/>
      <c r="K16" s="158"/>
      <c r="L16" s="162"/>
      <c r="M16" s="163"/>
      <c r="N16" s="164"/>
      <c r="O16" s="164"/>
      <c r="P16" s="165"/>
      <c r="R16" s="166" t="s">
        <v>227</v>
      </c>
      <c r="S16" s="167"/>
    </row>
    <row r="17" spans="1:26" s="46" customFormat="1" ht="18.75" thickBot="1" x14ac:dyDescent="0.25">
      <c r="A17" s="139"/>
      <c r="B17" s="140"/>
      <c r="C17" s="140"/>
      <c r="D17" s="140"/>
      <c r="E17" s="140"/>
      <c r="F17" s="140"/>
      <c r="G17" s="140"/>
      <c r="H17" s="140"/>
      <c r="I17" s="140"/>
      <c r="J17" s="140"/>
      <c r="K17" s="140"/>
      <c r="L17" s="140"/>
      <c r="M17" s="140"/>
      <c r="N17" s="140"/>
      <c r="O17" s="140"/>
      <c r="P17" s="140"/>
      <c r="Q17" s="140"/>
      <c r="R17" s="140"/>
      <c r="S17" s="140"/>
    </row>
    <row r="18" spans="1:26" s="46" customFormat="1" ht="26.1" customHeight="1" thickBot="1" x14ac:dyDescent="0.25">
      <c r="A18" s="136"/>
      <c r="B18" s="157" t="s">
        <v>231</v>
      </c>
      <c r="C18" s="158"/>
      <c r="D18" s="162"/>
      <c r="E18" s="164"/>
      <c r="F18" s="164"/>
      <c r="G18" s="165"/>
      <c r="H18" s="172" t="s">
        <v>232</v>
      </c>
      <c r="I18" s="159"/>
      <c r="J18" s="164"/>
      <c r="K18" s="173"/>
      <c r="L18" s="166" t="s">
        <v>230</v>
      </c>
      <c r="M18" s="174"/>
      <c r="N18" s="166" t="s">
        <v>233</v>
      </c>
      <c r="O18" s="167"/>
      <c r="P18" s="175" t="s">
        <v>234</v>
      </c>
      <c r="Q18" s="176"/>
      <c r="R18" s="177"/>
      <c r="S18" s="178"/>
      <c r="U18" s="142"/>
    </row>
    <row r="19" spans="1:26" s="13" customFormat="1" ht="15" x14ac:dyDescent="0.2">
      <c r="A19" s="16"/>
      <c r="C19" s="43"/>
      <c r="D19" s="14"/>
      <c r="E19" s="43"/>
      <c r="F19" s="43"/>
      <c r="G19" s="43"/>
      <c r="H19" s="43"/>
      <c r="I19" s="43"/>
      <c r="J19" s="43"/>
      <c r="K19" s="17"/>
      <c r="L19" s="42"/>
      <c r="M19" s="12"/>
      <c r="T19" s="17"/>
      <c r="W19" s="53"/>
      <c r="X19" s="53"/>
      <c r="Y19" s="54"/>
      <c r="Z19" s="53"/>
    </row>
    <row r="20" spans="1:26" s="13" customFormat="1" ht="15" x14ac:dyDescent="0.2">
      <c r="A20" s="18"/>
      <c r="B20" s="19"/>
      <c r="C20" s="25"/>
      <c r="D20" s="25"/>
      <c r="E20" s="25"/>
      <c r="F20" s="26"/>
      <c r="G20" s="27"/>
      <c r="H20" s="25"/>
      <c r="I20" s="28"/>
      <c r="J20" s="28"/>
      <c r="K20" s="23"/>
      <c r="L20" s="27"/>
      <c r="M20" s="23"/>
      <c r="T20" s="12"/>
      <c r="W20" s="26"/>
      <c r="X20" s="54"/>
      <c r="Y20" s="54"/>
      <c r="Z20" s="26"/>
    </row>
    <row r="21" spans="1:26" s="36" customFormat="1" ht="33.950000000000003" customHeight="1" x14ac:dyDescent="0.2">
      <c r="A21" s="34" t="s">
        <v>36</v>
      </c>
      <c r="B21" s="35" t="s">
        <v>116</v>
      </c>
      <c r="C21" s="34"/>
      <c r="D21" s="34"/>
      <c r="E21" s="34"/>
      <c r="F21" s="34"/>
      <c r="G21" s="34"/>
      <c r="H21" s="34"/>
      <c r="I21" s="34"/>
      <c r="J21" s="34"/>
      <c r="K21" s="34"/>
      <c r="L21" s="34"/>
      <c r="M21" s="34"/>
      <c r="N21" s="34"/>
      <c r="O21" s="34"/>
      <c r="P21" s="34"/>
      <c r="Q21" s="34"/>
      <c r="R21" s="34"/>
      <c r="S21" s="34"/>
      <c r="T21" s="34"/>
    </row>
    <row r="22" spans="1:26" s="46" customFormat="1" ht="18.75" thickBot="1" x14ac:dyDescent="0.25">
      <c r="A22" s="136"/>
      <c r="B22" s="144"/>
      <c r="C22" s="144"/>
      <c r="D22" s="144"/>
      <c r="E22" s="144"/>
      <c r="F22" s="144"/>
      <c r="G22" s="144"/>
      <c r="H22" s="144"/>
      <c r="I22" s="144"/>
      <c r="J22" s="144"/>
      <c r="K22" s="144"/>
      <c r="L22" s="144"/>
      <c r="M22" s="144"/>
      <c r="N22" s="144"/>
      <c r="O22" s="144"/>
      <c r="P22" s="144"/>
      <c r="Q22" s="144"/>
      <c r="R22" s="145"/>
      <c r="S22" s="145"/>
      <c r="T22" s="145"/>
    </row>
    <row r="23" spans="1:26" s="46" customFormat="1" ht="26.1" customHeight="1" thickBot="1" x14ac:dyDescent="0.25">
      <c r="A23" s="139"/>
      <c r="B23" s="179" t="s">
        <v>99</v>
      </c>
      <c r="C23" s="180"/>
      <c r="D23" s="159"/>
      <c r="E23" s="178"/>
      <c r="F23" s="172" t="s">
        <v>100</v>
      </c>
      <c r="G23" s="159"/>
      <c r="H23" s="163"/>
      <c r="I23" s="181"/>
      <c r="J23" s="178"/>
      <c r="K23" s="172" t="s">
        <v>269</v>
      </c>
      <c r="L23" s="182"/>
      <c r="M23" s="183"/>
      <c r="N23" s="172" t="s">
        <v>270</v>
      </c>
      <c r="O23" s="182"/>
      <c r="P23" s="183"/>
      <c r="Q23" s="172" t="s">
        <v>271</v>
      </c>
      <c r="R23" s="182"/>
      <c r="S23" s="183"/>
      <c r="T23" s="146"/>
    </row>
    <row r="24" spans="1:26" s="46" customFormat="1" ht="18" x14ac:dyDescent="0.2">
      <c r="A24" s="147"/>
      <c r="B24" s="148"/>
      <c r="C24" s="149"/>
      <c r="D24" s="141"/>
      <c r="E24" s="141"/>
      <c r="F24" s="141"/>
      <c r="G24" s="141"/>
      <c r="H24" s="141"/>
      <c r="I24" s="149"/>
      <c r="J24" s="149"/>
      <c r="K24" s="149"/>
      <c r="L24" s="149"/>
      <c r="M24" s="141"/>
      <c r="N24" s="141"/>
      <c r="O24" s="141"/>
      <c r="P24" s="141"/>
      <c r="Q24" s="141"/>
      <c r="R24" s="141"/>
      <c r="S24" s="141"/>
      <c r="T24" s="148"/>
    </row>
    <row r="25" spans="1:26" s="13" customFormat="1" ht="33.950000000000003" customHeight="1" x14ac:dyDescent="0.2">
      <c r="A25" s="34" t="s">
        <v>37</v>
      </c>
      <c r="B25" s="37" t="s">
        <v>102</v>
      </c>
      <c r="C25" s="38"/>
      <c r="D25" s="38"/>
      <c r="E25" s="38"/>
      <c r="F25" s="38"/>
      <c r="G25" s="38"/>
      <c r="H25" s="38"/>
      <c r="I25" s="38"/>
      <c r="J25" s="38"/>
      <c r="K25" s="38"/>
      <c r="L25" s="38"/>
      <c r="M25" s="34"/>
      <c r="N25" s="38"/>
      <c r="O25" s="38"/>
      <c r="P25" s="38"/>
      <c r="Q25" s="38"/>
      <c r="R25" s="38"/>
      <c r="S25" s="34"/>
      <c r="T25" s="34"/>
    </row>
    <row r="26" spans="1:26" s="146" customFormat="1" ht="15" customHeight="1" thickBot="1" x14ac:dyDescent="0.25">
      <c r="A26" s="66"/>
      <c r="B26" s="150"/>
      <c r="C26" s="66"/>
      <c r="D26" s="66"/>
      <c r="E26" s="66"/>
      <c r="F26" s="66"/>
      <c r="G26" s="66"/>
      <c r="H26" s="66"/>
      <c r="I26" s="66"/>
      <c r="J26" s="66"/>
      <c r="K26" s="66"/>
      <c r="L26" s="66"/>
      <c r="M26" s="66"/>
      <c r="N26" s="66"/>
      <c r="O26" s="66"/>
      <c r="P26" s="66"/>
      <c r="Q26" s="66"/>
      <c r="R26" s="66"/>
      <c r="S26" s="66"/>
      <c r="T26" s="66"/>
    </row>
    <row r="27" spans="1:26" s="146" customFormat="1" ht="26.1" customHeight="1" thickBot="1" x14ac:dyDescent="0.25">
      <c r="A27" s="66"/>
      <c r="B27" s="184" t="s">
        <v>101</v>
      </c>
      <c r="C27" s="185"/>
      <c r="D27" s="186"/>
      <c r="E27" s="187"/>
      <c r="F27" s="66"/>
      <c r="G27" s="193" t="s">
        <v>239</v>
      </c>
      <c r="H27" s="749" t="s">
        <v>45</v>
      </c>
      <c r="I27" s="750"/>
      <c r="J27" s="750"/>
      <c r="K27" s="751"/>
      <c r="L27" s="46"/>
      <c r="M27" s="752" t="s">
        <v>238</v>
      </c>
      <c r="N27" s="753"/>
      <c r="O27" s="753"/>
      <c r="P27" s="754"/>
    </row>
    <row r="28" spans="1:26" s="146" customFormat="1" ht="26.1" customHeight="1" thickBot="1" x14ac:dyDescent="0.25">
      <c r="A28" s="66"/>
      <c r="B28" s="150"/>
      <c r="C28" s="66"/>
      <c r="D28" s="66"/>
      <c r="E28" s="66"/>
      <c r="F28" s="66"/>
      <c r="G28" s="215" t="s">
        <v>66</v>
      </c>
      <c r="H28" s="216" t="s">
        <v>67</v>
      </c>
      <c r="I28" s="216" t="s">
        <v>38</v>
      </c>
      <c r="J28" s="216" t="s">
        <v>50</v>
      </c>
      <c r="K28" s="217" t="s">
        <v>68</v>
      </c>
      <c r="L28" s="46"/>
      <c r="M28" s="194" t="s">
        <v>23</v>
      </c>
      <c r="N28" s="195" t="s">
        <v>107</v>
      </c>
      <c r="O28" s="196" t="s">
        <v>23</v>
      </c>
      <c r="P28" s="197" t="s">
        <v>107</v>
      </c>
    </row>
    <row r="29" spans="1:26" s="146" customFormat="1" ht="26.1" customHeight="1" thickBot="1" x14ac:dyDescent="0.25">
      <c r="A29" s="66"/>
      <c r="B29" s="188" t="s">
        <v>103</v>
      </c>
      <c r="C29" s="189"/>
      <c r="D29" s="189"/>
      <c r="E29" s="190"/>
      <c r="F29" s="151"/>
      <c r="G29" s="213" t="s">
        <v>59</v>
      </c>
      <c r="H29" s="138"/>
      <c r="I29" s="138"/>
      <c r="J29" s="138"/>
      <c r="K29" s="214"/>
      <c r="L29" s="142"/>
      <c r="M29" s="198" t="s">
        <v>11</v>
      </c>
      <c r="N29" s="199"/>
      <c r="O29" s="200" t="s">
        <v>17</v>
      </c>
      <c r="P29" s="201"/>
    </row>
    <row r="30" spans="1:26" s="146" customFormat="1" ht="26.1" customHeight="1" thickBot="1" x14ac:dyDescent="0.25">
      <c r="A30" s="66"/>
      <c r="B30" s="150"/>
      <c r="C30" s="66"/>
      <c r="D30" s="66"/>
      <c r="E30" s="66"/>
      <c r="F30" s="66"/>
      <c r="G30" s="208" t="s">
        <v>60</v>
      </c>
      <c r="H30" s="137"/>
      <c r="I30" s="137"/>
      <c r="J30" s="137"/>
      <c r="K30" s="209"/>
      <c r="L30" s="142"/>
      <c r="M30" s="202" t="s">
        <v>12</v>
      </c>
      <c r="N30" s="153"/>
      <c r="O30" s="152" t="s">
        <v>18</v>
      </c>
      <c r="P30" s="203"/>
    </row>
    <row r="31" spans="1:26" s="146" customFormat="1" ht="26.1" customHeight="1" thickBot="1" x14ac:dyDescent="0.25">
      <c r="A31" s="66"/>
      <c r="B31" s="157" t="s">
        <v>104</v>
      </c>
      <c r="C31" s="189"/>
      <c r="D31" s="191"/>
      <c r="E31" s="192"/>
      <c r="F31" s="142"/>
      <c r="G31" s="208" t="s">
        <v>61</v>
      </c>
      <c r="H31" s="137"/>
      <c r="I31" s="137"/>
      <c r="J31" s="137"/>
      <c r="K31" s="209"/>
      <c r="L31" s="142"/>
      <c r="M31" s="202" t="s">
        <v>13</v>
      </c>
      <c r="N31" s="153"/>
      <c r="O31" s="152" t="s">
        <v>94</v>
      </c>
      <c r="P31" s="203"/>
    </row>
    <row r="32" spans="1:26" s="146" customFormat="1" ht="26.1" customHeight="1" thickBot="1" x14ac:dyDescent="0.25">
      <c r="A32" s="66"/>
      <c r="G32" s="208" t="s">
        <v>62</v>
      </c>
      <c r="H32" s="137"/>
      <c r="I32" s="137"/>
      <c r="J32" s="137"/>
      <c r="K32" s="209"/>
      <c r="L32" s="142"/>
      <c r="M32" s="202" t="s">
        <v>14</v>
      </c>
      <c r="N32" s="153"/>
      <c r="O32" s="152" t="s">
        <v>20</v>
      </c>
      <c r="P32" s="203"/>
    </row>
    <row r="33" spans="1:26" s="146" customFormat="1" ht="26.1" customHeight="1" thickBot="1" x14ac:dyDescent="0.25">
      <c r="A33" s="66"/>
      <c r="B33" s="157" t="s">
        <v>105</v>
      </c>
      <c r="C33" s="189"/>
      <c r="D33" s="191"/>
      <c r="E33" s="192"/>
      <c r="G33" s="208" t="s">
        <v>63</v>
      </c>
      <c r="H33" s="137"/>
      <c r="I33" s="137"/>
      <c r="J33" s="137"/>
      <c r="K33" s="209"/>
      <c r="L33" s="142"/>
      <c r="M33" s="202" t="s">
        <v>15</v>
      </c>
      <c r="N33" s="153"/>
      <c r="O33" s="152" t="s">
        <v>21</v>
      </c>
      <c r="P33" s="203"/>
    </row>
    <row r="34" spans="1:26" s="146" customFormat="1" ht="26.1" customHeight="1" thickBot="1" x14ac:dyDescent="0.25">
      <c r="A34" s="66"/>
      <c r="B34" s="150"/>
      <c r="C34" s="66"/>
      <c r="G34" s="208" t="s">
        <v>64</v>
      </c>
      <c r="H34" s="137"/>
      <c r="I34" s="137"/>
      <c r="J34" s="137"/>
      <c r="K34" s="209"/>
      <c r="L34" s="142"/>
      <c r="M34" s="204" t="s">
        <v>16</v>
      </c>
      <c r="N34" s="205"/>
      <c r="O34" s="206" t="s">
        <v>22</v>
      </c>
      <c r="P34" s="207"/>
      <c r="Q34" s="154"/>
    </row>
    <row r="35" spans="1:26" s="146" customFormat="1" ht="26.1" customHeight="1" thickBot="1" x14ac:dyDescent="0.25">
      <c r="A35" s="66"/>
      <c r="B35" s="157" t="s">
        <v>106</v>
      </c>
      <c r="C35" s="189"/>
      <c r="D35" s="191"/>
      <c r="E35" s="190"/>
      <c r="F35" s="142"/>
      <c r="G35" s="210" t="s">
        <v>65</v>
      </c>
      <c r="H35" s="211"/>
      <c r="I35" s="211"/>
      <c r="J35" s="211"/>
      <c r="K35" s="212"/>
      <c r="L35" s="142"/>
      <c r="M35" s="155"/>
      <c r="N35" s="155"/>
      <c r="O35" s="155"/>
      <c r="P35" s="155"/>
      <c r="Q35" s="66"/>
      <c r="R35" s="66"/>
      <c r="S35" s="66"/>
      <c r="T35" s="66"/>
    </row>
    <row r="36" spans="1:26" s="46" customFormat="1" ht="18" x14ac:dyDescent="0.25">
      <c r="A36" s="140"/>
      <c r="B36" s="140"/>
      <c r="C36" s="140"/>
      <c r="D36" s="140"/>
      <c r="E36" s="140"/>
      <c r="F36" s="140"/>
      <c r="G36" s="156"/>
      <c r="H36" s="156"/>
      <c r="I36" s="156"/>
      <c r="J36" s="156"/>
      <c r="K36" s="156"/>
      <c r="L36" s="140"/>
      <c r="M36" s="140"/>
      <c r="N36" s="140"/>
      <c r="O36" s="140"/>
      <c r="P36" s="140"/>
      <c r="Q36" s="140"/>
      <c r="R36" s="140"/>
      <c r="S36" s="140"/>
      <c r="T36" s="148"/>
    </row>
    <row r="37" spans="1:26" s="46" customFormat="1" ht="18" x14ac:dyDescent="0.2">
      <c r="A37" s="140"/>
      <c r="B37" s="140"/>
      <c r="C37" s="140"/>
      <c r="D37" s="140"/>
      <c r="E37" s="140"/>
      <c r="F37" s="140"/>
      <c r="G37" s="140"/>
      <c r="H37" s="140"/>
      <c r="I37" s="140"/>
      <c r="J37" s="140"/>
      <c r="K37" s="140"/>
      <c r="L37" s="140"/>
      <c r="M37" s="140"/>
      <c r="N37" s="140"/>
      <c r="O37" s="140"/>
      <c r="P37" s="140"/>
      <c r="Q37" s="140"/>
      <c r="R37" s="140"/>
      <c r="S37" s="140"/>
      <c r="T37" s="148"/>
    </row>
    <row r="38" spans="1:26" s="36" customFormat="1" ht="33.950000000000003" customHeight="1" x14ac:dyDescent="0.2">
      <c r="A38" s="34" t="s">
        <v>39</v>
      </c>
      <c r="B38" s="37" t="s">
        <v>264</v>
      </c>
      <c r="C38" s="38"/>
      <c r="D38" s="38"/>
      <c r="E38" s="38"/>
      <c r="F38" s="38"/>
      <c r="G38" s="38"/>
      <c r="H38" s="38"/>
      <c r="I38" s="38"/>
      <c r="J38" s="38"/>
      <c r="K38" s="38"/>
      <c r="L38" s="38"/>
      <c r="M38" s="34"/>
      <c r="N38" s="38"/>
      <c r="O38" s="38"/>
      <c r="P38" s="38"/>
      <c r="Q38" s="38"/>
      <c r="R38" s="38"/>
      <c r="S38" s="34"/>
      <c r="T38" s="34"/>
      <c r="W38" s="26"/>
      <c r="X38" s="54"/>
      <c r="Y38" s="11"/>
      <c r="Z38" s="26"/>
    </row>
    <row r="39" spans="1:26" ht="15" thickBot="1" x14ac:dyDescent="0.25">
      <c r="C39" s="20"/>
      <c r="W39" s="26"/>
      <c r="X39" s="25"/>
      <c r="Y39" s="13"/>
    </row>
    <row r="40" spans="1:26" ht="33.950000000000003" customHeight="1" thickBot="1" x14ac:dyDescent="0.25">
      <c r="B40" s="218" t="s">
        <v>235</v>
      </c>
      <c r="C40" s="219"/>
      <c r="D40" s="219"/>
      <c r="E40" s="219"/>
      <c r="F40" s="219"/>
      <c r="G40" s="219"/>
      <c r="H40" s="219"/>
      <c r="I40" s="219"/>
      <c r="J40" s="219"/>
      <c r="K40" s="219"/>
      <c r="L40" s="219"/>
      <c r="M40" s="219"/>
      <c r="N40" s="219"/>
      <c r="O40" s="219"/>
      <c r="P40" s="219"/>
      <c r="Q40" s="219"/>
      <c r="R40" s="219"/>
      <c r="S40" s="219"/>
      <c r="T40" s="220"/>
      <c r="W40" s="26"/>
      <c r="X40" s="25"/>
      <c r="Y40" s="13"/>
    </row>
    <row r="41" spans="1:26" ht="15" thickBot="1" x14ac:dyDescent="0.25">
      <c r="W41" s="26"/>
      <c r="X41" s="25"/>
      <c r="Y41" s="13"/>
    </row>
    <row r="42" spans="1:26" ht="35.25" customHeight="1" thickBot="1" x14ac:dyDescent="0.25">
      <c r="C42" s="221" t="s">
        <v>93</v>
      </c>
      <c r="D42" s="222" t="s">
        <v>96</v>
      </c>
      <c r="E42" s="223" t="s">
        <v>2</v>
      </c>
      <c r="F42" s="222" t="s">
        <v>11</v>
      </c>
      <c r="G42" s="222" t="s">
        <v>12</v>
      </c>
      <c r="H42" s="222" t="s">
        <v>13</v>
      </c>
      <c r="I42" s="222" t="s">
        <v>14</v>
      </c>
      <c r="J42" s="222" t="s">
        <v>15</v>
      </c>
      <c r="K42" s="222" t="s">
        <v>16</v>
      </c>
      <c r="L42" s="222" t="s">
        <v>17</v>
      </c>
      <c r="M42" s="222" t="s">
        <v>18</v>
      </c>
      <c r="N42" s="222" t="s">
        <v>94</v>
      </c>
      <c r="O42" s="222" t="s">
        <v>20</v>
      </c>
      <c r="P42" s="222" t="s">
        <v>21</v>
      </c>
      <c r="Q42" s="222" t="s">
        <v>22</v>
      </c>
      <c r="R42" s="224" t="s">
        <v>95</v>
      </c>
      <c r="W42" s="26"/>
      <c r="X42" s="25"/>
      <c r="Y42" s="13"/>
    </row>
    <row r="43" spans="1:26" ht="15.75" x14ac:dyDescent="0.2">
      <c r="C43" s="546"/>
      <c r="D43" s="547"/>
      <c r="E43" s="548"/>
      <c r="F43" s="500"/>
      <c r="G43" s="549"/>
      <c r="H43" s="500"/>
      <c r="I43" s="549"/>
      <c r="J43" s="549"/>
      <c r="K43" s="549"/>
      <c r="L43" s="500"/>
      <c r="M43" s="549"/>
      <c r="N43" s="500"/>
      <c r="O43" s="549"/>
      <c r="P43" s="500"/>
      <c r="Q43" s="500"/>
      <c r="R43" s="544"/>
      <c r="Z43" s="11"/>
    </row>
    <row r="44" spans="1:26" ht="15.75" x14ac:dyDescent="0.2">
      <c r="C44" s="550"/>
      <c r="D44" s="373"/>
      <c r="E44" s="86"/>
      <c r="F44" s="88"/>
      <c r="G44" s="89"/>
      <c r="H44" s="88"/>
      <c r="I44" s="89"/>
      <c r="J44" s="89"/>
      <c r="K44" s="89"/>
      <c r="L44" s="88"/>
      <c r="M44" s="89"/>
      <c r="N44" s="88"/>
      <c r="O44" s="89"/>
      <c r="P44" s="88"/>
      <c r="Q44" s="88"/>
      <c r="R44" s="225"/>
      <c r="Z44" s="11"/>
    </row>
    <row r="45" spans="1:26" ht="15.75" x14ac:dyDescent="0.2">
      <c r="C45" s="550"/>
      <c r="D45" s="373"/>
      <c r="E45" s="86"/>
      <c r="F45" s="88"/>
      <c r="G45" s="89"/>
      <c r="H45" s="88"/>
      <c r="I45" s="89"/>
      <c r="J45" s="89"/>
      <c r="K45" s="89"/>
      <c r="L45" s="88"/>
      <c r="M45" s="89"/>
      <c r="N45" s="88"/>
      <c r="O45" s="89"/>
      <c r="P45" s="88"/>
      <c r="Q45" s="88"/>
      <c r="R45" s="225"/>
      <c r="Z45" s="11"/>
    </row>
    <row r="46" spans="1:26" ht="15.75" x14ac:dyDescent="0.2">
      <c r="C46" s="550"/>
      <c r="D46" s="373"/>
      <c r="E46" s="86"/>
      <c r="F46" s="88"/>
      <c r="G46" s="89"/>
      <c r="H46" s="88"/>
      <c r="I46" s="89"/>
      <c r="J46" s="89"/>
      <c r="K46" s="89"/>
      <c r="L46" s="88"/>
      <c r="M46" s="89"/>
      <c r="N46" s="88"/>
      <c r="O46" s="89"/>
      <c r="P46" s="88"/>
      <c r="Q46" s="88"/>
      <c r="R46" s="225"/>
      <c r="Z46" s="11"/>
    </row>
    <row r="47" spans="1:26" ht="15.75" x14ac:dyDescent="0.2">
      <c r="C47" s="550"/>
      <c r="D47" s="373"/>
      <c r="E47" s="86"/>
      <c r="F47" s="88"/>
      <c r="G47" s="89"/>
      <c r="H47" s="88"/>
      <c r="I47" s="89"/>
      <c r="J47" s="89"/>
      <c r="K47" s="89"/>
      <c r="L47" s="88"/>
      <c r="M47" s="89"/>
      <c r="N47" s="88"/>
      <c r="O47" s="89"/>
      <c r="P47" s="88"/>
      <c r="Q47" s="88"/>
      <c r="R47" s="225"/>
      <c r="Z47" s="11"/>
    </row>
    <row r="48" spans="1:26" ht="16.5" thickBot="1" x14ac:dyDescent="0.25">
      <c r="C48" s="551"/>
      <c r="D48" s="552"/>
      <c r="E48" s="226"/>
      <c r="F48" s="99"/>
      <c r="G48" s="553"/>
      <c r="H48" s="99"/>
      <c r="I48" s="553"/>
      <c r="J48" s="553"/>
      <c r="K48" s="553"/>
      <c r="L48" s="99"/>
      <c r="M48" s="553"/>
      <c r="N48" s="99"/>
      <c r="O48" s="553"/>
      <c r="P48" s="99"/>
      <c r="Q48" s="99"/>
      <c r="R48" s="227"/>
      <c r="Z48" s="11"/>
    </row>
    <row r="49" spans="1:33" x14ac:dyDescent="0.2">
      <c r="C49" s="20"/>
      <c r="D49" s="24"/>
      <c r="G49" s="24"/>
      <c r="I49" s="24"/>
      <c r="K49" s="24"/>
      <c r="M49" s="24"/>
      <c r="O49" s="24"/>
      <c r="Q49" s="24"/>
      <c r="Z49" s="11"/>
      <c r="AG49" s="51"/>
    </row>
    <row r="51" spans="1:33" s="36" customFormat="1" ht="33.950000000000003" customHeight="1" x14ac:dyDescent="0.2">
      <c r="A51" s="34" t="s">
        <v>52</v>
      </c>
      <c r="B51" s="37" t="s">
        <v>265</v>
      </c>
      <c r="C51" s="34"/>
      <c r="D51" s="34"/>
      <c r="E51" s="34"/>
      <c r="F51" s="34"/>
      <c r="G51" s="34"/>
      <c r="H51" s="34"/>
      <c r="I51" s="34"/>
      <c r="J51" s="34"/>
      <c r="K51" s="34"/>
      <c r="L51" s="34"/>
      <c r="M51" s="34"/>
      <c r="N51" s="34"/>
      <c r="O51" s="34"/>
      <c r="P51" s="34"/>
      <c r="Q51" s="34"/>
      <c r="R51" s="34"/>
      <c r="S51" s="34"/>
      <c r="T51" s="34"/>
    </row>
    <row r="52" spans="1:33" ht="13.5" thickBot="1" x14ac:dyDescent="0.25"/>
    <row r="53" spans="1:33" ht="33.950000000000003" customHeight="1" thickBot="1" x14ac:dyDescent="0.25">
      <c r="B53" s="218" t="s">
        <v>236</v>
      </c>
      <c r="C53" s="219"/>
      <c r="D53" s="219"/>
      <c r="E53" s="219"/>
      <c r="F53" s="219"/>
      <c r="G53" s="219"/>
      <c r="H53" s="219"/>
      <c r="I53" s="219"/>
      <c r="J53" s="219"/>
      <c r="K53" s="219"/>
      <c r="L53" s="219"/>
      <c r="M53" s="219"/>
      <c r="N53" s="219"/>
      <c r="O53" s="219"/>
      <c r="P53" s="219"/>
      <c r="Q53" s="219"/>
      <c r="R53" s="219"/>
      <c r="S53" s="219"/>
      <c r="T53" s="220"/>
      <c r="Z53" s="11"/>
    </row>
    <row r="55" spans="1:33" ht="13.5" thickBot="1" x14ac:dyDescent="0.25"/>
    <row r="56" spans="1:33" ht="57.75" customHeight="1" thickBot="1" x14ac:dyDescent="0.25">
      <c r="B56" s="230" t="s">
        <v>180</v>
      </c>
      <c r="C56" s="231" t="s">
        <v>181</v>
      </c>
      <c r="D56" s="231" t="s">
        <v>186</v>
      </c>
      <c r="E56" s="231" t="s">
        <v>184</v>
      </c>
      <c r="F56" s="231" t="s">
        <v>185</v>
      </c>
      <c r="G56" s="231" t="s">
        <v>237</v>
      </c>
      <c r="H56" s="231" t="s">
        <v>187</v>
      </c>
      <c r="I56" s="232" t="s">
        <v>188</v>
      </c>
      <c r="K56" s="97"/>
      <c r="L56" s="97"/>
      <c r="M56" s="30"/>
      <c r="N56" s="29"/>
      <c r="O56" s="29"/>
      <c r="P56" s="29"/>
      <c r="Q56" s="29"/>
      <c r="R56" s="29"/>
      <c r="W56" s="96" t="s">
        <v>182</v>
      </c>
    </row>
    <row r="57" spans="1:33" ht="15.75" x14ac:dyDescent="0.2">
      <c r="B57" s="334" t="s">
        <v>69</v>
      </c>
      <c r="C57" s="335"/>
      <c r="D57" s="121"/>
      <c r="E57" s="121"/>
      <c r="F57" s="121"/>
      <c r="G57" s="121"/>
      <c r="H57" s="121"/>
      <c r="I57" s="123"/>
      <c r="K57" s="68"/>
      <c r="L57" s="68"/>
      <c r="M57" s="24"/>
      <c r="N57" s="94"/>
      <c r="O57" s="95"/>
      <c r="P57" s="97"/>
      <c r="Q57" s="97"/>
      <c r="W57" s="96" t="s">
        <v>183</v>
      </c>
    </row>
    <row r="58" spans="1:33" ht="15.75" x14ac:dyDescent="0.2">
      <c r="B58" s="228" t="s">
        <v>70</v>
      </c>
      <c r="C58" s="91"/>
      <c r="D58" s="21"/>
      <c r="E58" s="21"/>
      <c r="F58" s="21"/>
      <c r="G58" s="21"/>
      <c r="H58" s="21"/>
      <c r="I58" s="114"/>
      <c r="K58" s="68"/>
      <c r="L58" s="68"/>
      <c r="M58" s="24"/>
      <c r="N58" s="94"/>
      <c r="O58" s="95"/>
      <c r="P58" s="68"/>
      <c r="Q58" s="68"/>
    </row>
    <row r="59" spans="1:33" ht="16.5" thickBot="1" x14ac:dyDescent="0.25">
      <c r="B59" s="229" t="s">
        <v>71</v>
      </c>
      <c r="C59" s="131"/>
      <c r="D59" s="115"/>
      <c r="E59" s="98"/>
      <c r="F59" s="115"/>
      <c r="G59" s="115"/>
      <c r="H59" s="115"/>
      <c r="I59" s="116"/>
      <c r="J59" s="95"/>
      <c r="K59" s="55"/>
      <c r="L59" s="55"/>
      <c r="M59" s="24"/>
      <c r="N59" s="94"/>
      <c r="O59" s="95"/>
      <c r="P59" s="68"/>
      <c r="Q59" s="68"/>
    </row>
    <row r="60" spans="1:33" ht="15.75" x14ac:dyDescent="0.2">
      <c r="C60" s="94"/>
      <c r="D60" s="95"/>
      <c r="E60" s="50"/>
      <c r="F60" s="50"/>
      <c r="G60" s="24"/>
      <c r="I60" s="94"/>
      <c r="J60" s="95"/>
      <c r="K60" s="55"/>
      <c r="L60" s="55"/>
      <c r="M60" s="24"/>
      <c r="Z60" s="11"/>
    </row>
    <row r="61" spans="1:33" ht="13.5" thickBot="1" x14ac:dyDescent="0.25">
      <c r="Z61" s="11"/>
    </row>
    <row r="62" spans="1:33" ht="34.5" customHeight="1" thickBot="1" x14ac:dyDescent="0.25">
      <c r="B62" s="785" t="s">
        <v>23</v>
      </c>
      <c r="C62" s="759" t="s">
        <v>189</v>
      </c>
      <c r="D62" s="760"/>
      <c r="E62" s="760"/>
      <c r="F62" s="760"/>
      <c r="G62" s="760"/>
      <c r="H62" s="761"/>
      <c r="I62" s="759" t="s">
        <v>194</v>
      </c>
      <c r="J62" s="760"/>
      <c r="K62" s="760"/>
      <c r="L62" s="760"/>
      <c r="M62" s="760"/>
      <c r="N62" s="761"/>
      <c r="O62" s="759" t="s">
        <v>259</v>
      </c>
      <c r="P62" s="760"/>
      <c r="Q62" s="760"/>
      <c r="R62" s="760"/>
      <c r="S62" s="760"/>
      <c r="T62" s="761"/>
      <c r="Z62" s="11"/>
    </row>
    <row r="63" spans="1:33" ht="93" customHeight="1" thickBot="1" x14ac:dyDescent="0.25">
      <c r="B63" s="786"/>
      <c r="C63" s="260" t="s">
        <v>168</v>
      </c>
      <c r="D63" s="261" t="s">
        <v>190</v>
      </c>
      <c r="E63" s="261" t="s">
        <v>191</v>
      </c>
      <c r="F63" s="261" t="s">
        <v>192</v>
      </c>
      <c r="G63" s="261" t="s">
        <v>167</v>
      </c>
      <c r="H63" s="262" t="s">
        <v>193</v>
      </c>
      <c r="I63" s="260" t="s">
        <v>168</v>
      </c>
      <c r="J63" s="261" t="s">
        <v>190</v>
      </c>
      <c r="K63" s="261" t="s">
        <v>191</v>
      </c>
      <c r="L63" s="261" t="s">
        <v>192</v>
      </c>
      <c r="M63" s="261" t="s">
        <v>167</v>
      </c>
      <c r="N63" s="262" t="s">
        <v>193</v>
      </c>
      <c r="O63" s="263" t="s">
        <v>168</v>
      </c>
      <c r="P63" s="261" t="s">
        <v>190</v>
      </c>
      <c r="Q63" s="261" t="s">
        <v>191</v>
      </c>
      <c r="R63" s="261" t="s">
        <v>192</v>
      </c>
      <c r="S63" s="261" t="s">
        <v>167</v>
      </c>
      <c r="T63" s="262" t="s">
        <v>193</v>
      </c>
      <c r="Z63" s="11"/>
    </row>
    <row r="64" spans="1:33" ht="15.75" x14ac:dyDescent="0.2">
      <c r="B64" s="239" t="s">
        <v>11</v>
      </c>
      <c r="C64" s="240"/>
      <c r="D64" s="110"/>
      <c r="E64" s="110"/>
      <c r="F64" s="110"/>
      <c r="G64" s="110"/>
      <c r="H64" s="241"/>
      <c r="I64" s="242"/>
      <c r="J64" s="32"/>
      <c r="K64" s="32"/>
      <c r="L64" s="32"/>
      <c r="M64" s="32"/>
      <c r="N64" s="243"/>
      <c r="O64" s="244"/>
      <c r="P64" s="32"/>
      <c r="Q64" s="32"/>
      <c r="R64" s="32"/>
      <c r="S64" s="32"/>
      <c r="T64" s="243"/>
      <c r="Z64" s="11"/>
    </row>
    <row r="65" spans="2:26" ht="15.75" x14ac:dyDescent="0.2">
      <c r="B65" s="233" t="s">
        <v>12</v>
      </c>
      <c r="C65" s="236"/>
      <c r="D65" s="87"/>
      <c r="E65" s="87"/>
      <c r="F65" s="87"/>
      <c r="G65" s="87"/>
      <c r="H65" s="237"/>
      <c r="I65" s="238"/>
      <c r="J65" s="31"/>
      <c r="K65" s="31"/>
      <c r="L65" s="31"/>
      <c r="M65" s="31"/>
      <c r="N65" s="234"/>
      <c r="O65" s="235"/>
      <c r="P65" s="31"/>
      <c r="Q65" s="31"/>
      <c r="R65" s="31"/>
      <c r="S65" s="31"/>
      <c r="T65" s="234"/>
      <c r="Z65" s="11"/>
    </row>
    <row r="66" spans="2:26" ht="15.75" x14ac:dyDescent="0.2">
      <c r="B66" s="233" t="s">
        <v>13</v>
      </c>
      <c r="C66" s="236"/>
      <c r="D66" s="87"/>
      <c r="E66" s="87"/>
      <c r="F66" s="87"/>
      <c r="G66" s="87"/>
      <c r="H66" s="237"/>
      <c r="I66" s="238"/>
      <c r="J66" s="31"/>
      <c r="K66" s="31"/>
      <c r="L66" s="31"/>
      <c r="M66" s="31"/>
      <c r="N66" s="234"/>
      <c r="O66" s="235"/>
      <c r="P66" s="31"/>
      <c r="Q66" s="31"/>
      <c r="R66" s="31"/>
      <c r="S66" s="31"/>
      <c r="T66" s="234"/>
      <c r="Z66" s="11"/>
    </row>
    <row r="67" spans="2:26" ht="15.75" x14ac:dyDescent="0.2">
      <c r="B67" s="233" t="s">
        <v>14</v>
      </c>
      <c r="C67" s="236"/>
      <c r="D67" s="87"/>
      <c r="E67" s="87"/>
      <c r="F67" s="87"/>
      <c r="G67" s="87"/>
      <c r="H67" s="237"/>
      <c r="I67" s="238"/>
      <c r="J67" s="31"/>
      <c r="K67" s="31"/>
      <c r="L67" s="31"/>
      <c r="M67" s="31"/>
      <c r="N67" s="234"/>
      <c r="O67" s="235"/>
      <c r="P67" s="31"/>
      <c r="Q67" s="31"/>
      <c r="R67" s="31"/>
      <c r="S67" s="31"/>
      <c r="T67" s="234"/>
      <c r="Z67" s="11"/>
    </row>
    <row r="68" spans="2:26" ht="15.75" x14ac:dyDescent="0.2">
      <c r="B68" s="233" t="s">
        <v>15</v>
      </c>
      <c r="C68" s="236"/>
      <c r="D68" s="87"/>
      <c r="E68" s="87"/>
      <c r="F68" s="87"/>
      <c r="G68" s="87"/>
      <c r="H68" s="237"/>
      <c r="I68" s="238"/>
      <c r="J68" s="31"/>
      <c r="K68" s="31"/>
      <c r="L68" s="31"/>
      <c r="M68" s="31"/>
      <c r="N68" s="234"/>
      <c r="O68" s="235"/>
      <c r="P68" s="31"/>
      <c r="Q68" s="31"/>
      <c r="R68" s="31"/>
      <c r="S68" s="31"/>
      <c r="T68" s="234"/>
      <c r="Z68" s="11"/>
    </row>
    <row r="69" spans="2:26" ht="15.75" x14ac:dyDescent="0.2">
      <c r="B69" s="233" t="s">
        <v>16</v>
      </c>
      <c r="C69" s="236"/>
      <c r="D69" s="87"/>
      <c r="E69" s="87"/>
      <c r="F69" s="87"/>
      <c r="G69" s="87"/>
      <c r="H69" s="237"/>
      <c r="I69" s="238"/>
      <c r="J69" s="31"/>
      <c r="K69" s="31"/>
      <c r="L69" s="31"/>
      <c r="M69" s="31"/>
      <c r="N69" s="234"/>
      <c r="O69" s="235"/>
      <c r="P69" s="31"/>
      <c r="Q69" s="31"/>
      <c r="R69" s="31"/>
      <c r="S69" s="31"/>
      <c r="T69" s="234"/>
      <c r="Z69" s="11"/>
    </row>
    <row r="70" spans="2:26" ht="15.75" x14ac:dyDescent="0.2">
      <c r="B70" s="233" t="s">
        <v>17</v>
      </c>
      <c r="C70" s="236"/>
      <c r="D70" s="87"/>
      <c r="E70" s="87"/>
      <c r="F70" s="87"/>
      <c r="G70" s="87"/>
      <c r="H70" s="237"/>
      <c r="I70" s="238"/>
      <c r="J70" s="31"/>
      <c r="K70" s="31"/>
      <c r="L70" s="31"/>
      <c r="M70" s="31"/>
      <c r="N70" s="234"/>
      <c r="O70" s="235"/>
      <c r="P70" s="31"/>
      <c r="Q70" s="31"/>
      <c r="R70" s="31"/>
      <c r="S70" s="31"/>
      <c r="T70" s="234"/>
      <c r="Z70" s="11"/>
    </row>
    <row r="71" spans="2:26" ht="15.75" x14ac:dyDescent="0.2">
      <c r="B71" s="233" t="s">
        <v>18</v>
      </c>
      <c r="C71" s="236"/>
      <c r="D71" s="87"/>
      <c r="E71" s="87"/>
      <c r="F71" s="87"/>
      <c r="G71" s="87"/>
      <c r="H71" s="237"/>
      <c r="I71" s="238"/>
      <c r="J71" s="31"/>
      <c r="K71" s="31"/>
      <c r="L71" s="31"/>
      <c r="M71" s="31"/>
      <c r="N71" s="234"/>
      <c r="O71" s="235"/>
      <c r="P71" s="31"/>
      <c r="Q71" s="31"/>
      <c r="R71" s="31"/>
      <c r="S71" s="31"/>
      <c r="T71" s="234"/>
      <c r="Z71" s="11"/>
    </row>
    <row r="72" spans="2:26" ht="15.75" x14ac:dyDescent="0.2">
      <c r="B72" s="233" t="s">
        <v>19</v>
      </c>
      <c r="C72" s="236"/>
      <c r="D72" s="87"/>
      <c r="E72" s="87"/>
      <c r="F72" s="87"/>
      <c r="G72" s="87"/>
      <c r="H72" s="237"/>
      <c r="I72" s="238"/>
      <c r="J72" s="31"/>
      <c r="K72" s="31"/>
      <c r="L72" s="31"/>
      <c r="M72" s="31"/>
      <c r="N72" s="234"/>
      <c r="O72" s="235"/>
      <c r="P72" s="31"/>
      <c r="Q72" s="31"/>
      <c r="R72" s="31"/>
      <c r="S72" s="31"/>
      <c r="T72" s="234"/>
      <c r="Z72" s="11"/>
    </row>
    <row r="73" spans="2:26" ht="15.75" x14ac:dyDescent="0.2">
      <c r="B73" s="233" t="s">
        <v>20</v>
      </c>
      <c r="C73" s="236"/>
      <c r="D73" s="87"/>
      <c r="E73" s="87"/>
      <c r="F73" s="87"/>
      <c r="G73" s="87"/>
      <c r="H73" s="237"/>
      <c r="I73" s="238"/>
      <c r="J73" s="31"/>
      <c r="K73" s="31"/>
      <c r="L73" s="31"/>
      <c r="M73" s="31"/>
      <c r="N73" s="234"/>
      <c r="O73" s="235"/>
      <c r="P73" s="31"/>
      <c r="Q73" s="31"/>
      <c r="R73" s="31"/>
      <c r="S73" s="31"/>
      <c r="T73" s="234"/>
      <c r="Z73" s="11"/>
    </row>
    <row r="74" spans="2:26" ht="15.75" x14ac:dyDescent="0.2">
      <c r="B74" s="233" t="s">
        <v>21</v>
      </c>
      <c r="C74" s="236"/>
      <c r="D74" s="87"/>
      <c r="E74" s="87"/>
      <c r="F74" s="87"/>
      <c r="G74" s="87"/>
      <c r="H74" s="237"/>
      <c r="I74" s="238"/>
      <c r="J74" s="31"/>
      <c r="K74" s="31"/>
      <c r="L74" s="31"/>
      <c r="M74" s="31"/>
      <c r="N74" s="234"/>
      <c r="O74" s="235"/>
      <c r="P74" s="31"/>
      <c r="Q74" s="31"/>
      <c r="R74" s="31"/>
      <c r="S74" s="31"/>
      <c r="T74" s="234"/>
      <c r="Z74" s="11"/>
    </row>
    <row r="75" spans="2:26" ht="16.5" thickBot="1" x14ac:dyDescent="0.25">
      <c r="B75" s="247" t="s">
        <v>22</v>
      </c>
      <c r="C75" s="248"/>
      <c r="D75" s="109"/>
      <c r="E75" s="109"/>
      <c r="F75" s="109"/>
      <c r="G75" s="109"/>
      <c r="H75" s="249"/>
      <c r="I75" s="250"/>
      <c r="J75" s="106"/>
      <c r="K75" s="106"/>
      <c r="L75" s="106"/>
      <c r="M75" s="106"/>
      <c r="N75" s="251"/>
      <c r="O75" s="252"/>
      <c r="P75" s="106"/>
      <c r="Q75" s="106"/>
      <c r="R75" s="106"/>
      <c r="S75" s="106"/>
      <c r="T75" s="251"/>
      <c r="Z75" s="11"/>
    </row>
    <row r="76" spans="2:26" ht="16.5" thickBot="1" x14ac:dyDescent="0.25">
      <c r="B76" s="253" t="s">
        <v>24</v>
      </c>
      <c r="C76" s="254">
        <f>MAX(C64:C75)</f>
        <v>0</v>
      </c>
      <c r="D76" s="255">
        <f>SUM(D64:D75)</f>
        <v>0</v>
      </c>
      <c r="E76" s="255">
        <f>SUM(E64:E75)</f>
        <v>0</v>
      </c>
      <c r="F76" s="255">
        <f>SUM(F64:F75)</f>
        <v>0</v>
      </c>
      <c r="G76" s="255">
        <f>SUM(G64:G75)</f>
        <v>0</v>
      </c>
      <c r="H76" s="256">
        <f>SUM(H64:H75)</f>
        <v>0</v>
      </c>
      <c r="I76" s="257">
        <f t="shared" ref="I76:N76" si="0">SUM(I64:I75)</f>
        <v>0</v>
      </c>
      <c r="J76" s="255">
        <f t="shared" si="0"/>
        <v>0</v>
      </c>
      <c r="K76" s="255">
        <f t="shared" si="0"/>
        <v>0</v>
      </c>
      <c r="L76" s="255">
        <f t="shared" si="0"/>
        <v>0</v>
      </c>
      <c r="M76" s="255">
        <f t="shared" si="0"/>
        <v>0</v>
      </c>
      <c r="N76" s="258">
        <f t="shared" si="0"/>
        <v>0</v>
      </c>
      <c r="O76" s="259">
        <f t="shared" ref="O76:T76" si="1">SUM(O64:O75)</f>
        <v>0</v>
      </c>
      <c r="P76" s="255">
        <f t="shared" si="1"/>
        <v>0</v>
      </c>
      <c r="Q76" s="255">
        <f t="shared" si="1"/>
        <v>0</v>
      </c>
      <c r="R76" s="255">
        <f t="shared" si="1"/>
        <v>0</v>
      </c>
      <c r="S76" s="255">
        <f t="shared" si="1"/>
        <v>0</v>
      </c>
      <c r="T76" s="258">
        <f t="shared" si="1"/>
        <v>0</v>
      </c>
      <c r="Z76" s="11"/>
    </row>
    <row r="77" spans="2:26" x14ac:dyDescent="0.2">
      <c r="D77" s="24"/>
      <c r="E77" s="24"/>
      <c r="F77" s="24"/>
      <c r="G77" s="24"/>
      <c r="H77" s="24"/>
      <c r="I77" s="24"/>
      <c r="J77" s="24"/>
      <c r="K77" s="24"/>
      <c r="L77" s="24"/>
      <c r="M77" s="24"/>
      <c r="N77" s="24"/>
      <c r="O77" s="24"/>
      <c r="P77" s="24"/>
      <c r="Q77" s="24"/>
      <c r="R77" s="24"/>
      <c r="Z77" s="11"/>
    </row>
    <row r="78" spans="2:26" x14ac:dyDescent="0.2">
      <c r="D78" s="24"/>
      <c r="E78" s="24"/>
      <c r="F78" s="24"/>
      <c r="G78" s="24"/>
      <c r="H78" s="24"/>
      <c r="I78" s="24"/>
      <c r="J78" s="24"/>
      <c r="K78" s="24"/>
      <c r="L78" s="24"/>
      <c r="M78" s="24"/>
      <c r="N78" s="24"/>
      <c r="O78" s="24"/>
      <c r="P78" s="24"/>
      <c r="Q78" s="24"/>
      <c r="R78" s="24"/>
      <c r="Z78" s="11"/>
    </row>
    <row r="79" spans="2:26" ht="13.5" thickBot="1" x14ac:dyDescent="0.25">
      <c r="D79" s="24"/>
      <c r="E79" s="24"/>
      <c r="F79" s="24"/>
      <c r="G79" s="24"/>
      <c r="H79" s="24"/>
      <c r="I79" s="24"/>
      <c r="J79" s="24"/>
      <c r="K79" s="24"/>
      <c r="L79" s="24"/>
      <c r="M79" s="24"/>
      <c r="N79" s="24"/>
      <c r="O79" s="24"/>
      <c r="P79" s="24"/>
      <c r="Q79" s="24"/>
      <c r="R79" s="24"/>
      <c r="Z79" s="11"/>
    </row>
    <row r="80" spans="2:26" ht="39" customHeight="1" thickBot="1" x14ac:dyDescent="0.25">
      <c r="B80" s="218" t="s">
        <v>245</v>
      </c>
      <c r="C80" s="219"/>
      <c r="D80" s="219"/>
      <c r="E80" s="219"/>
      <c r="F80" s="219"/>
      <c r="G80" s="219"/>
      <c r="H80" s="219"/>
      <c r="I80" s="219"/>
      <c r="J80" s="219"/>
      <c r="K80" s="219"/>
      <c r="L80" s="219"/>
      <c r="M80" s="219"/>
      <c r="N80" s="219"/>
      <c r="O80" s="219"/>
      <c r="P80" s="219"/>
      <c r="Q80" s="219"/>
      <c r="R80" s="219"/>
      <c r="S80" s="219"/>
      <c r="T80" s="220"/>
      <c r="Z80" s="11"/>
    </row>
    <row r="81" spans="2:26" ht="13.5" thickBot="1" x14ac:dyDescent="0.25">
      <c r="Z81" s="11"/>
    </row>
    <row r="82" spans="2:26" ht="47.25" x14ac:dyDescent="0.2">
      <c r="B82" s="791" t="s">
        <v>90</v>
      </c>
      <c r="C82" s="763" t="s">
        <v>169</v>
      </c>
      <c r="D82" s="755" t="s">
        <v>32</v>
      </c>
      <c r="E82" s="755" t="s">
        <v>54</v>
      </c>
      <c r="F82" s="755" t="s">
        <v>55</v>
      </c>
      <c r="G82" s="755" t="s">
        <v>91</v>
      </c>
      <c r="H82" s="124" t="s">
        <v>89</v>
      </c>
      <c r="I82" s="124" t="s">
        <v>92</v>
      </c>
      <c r="J82" s="295" t="s">
        <v>86</v>
      </c>
      <c r="K82" s="124" t="s">
        <v>87</v>
      </c>
      <c r="L82" s="124" t="s">
        <v>85</v>
      </c>
      <c r="M82" s="769" t="s">
        <v>84</v>
      </c>
      <c r="N82" s="769"/>
      <c r="O82" s="769"/>
      <c r="P82" s="763" t="s">
        <v>53</v>
      </c>
      <c r="Q82" s="763"/>
      <c r="R82" s="764"/>
      <c r="Z82" s="11"/>
    </row>
    <row r="83" spans="2:26" ht="18.75" thickBot="1" x14ac:dyDescent="0.25">
      <c r="B83" s="792"/>
      <c r="C83" s="794"/>
      <c r="D83" s="756"/>
      <c r="E83" s="756"/>
      <c r="F83" s="756"/>
      <c r="G83" s="756"/>
      <c r="H83" s="126" t="s">
        <v>46</v>
      </c>
      <c r="I83" s="126" t="s">
        <v>46</v>
      </c>
      <c r="J83" s="296" t="s">
        <v>88</v>
      </c>
      <c r="K83" s="126" t="s">
        <v>88</v>
      </c>
      <c r="L83" s="126" t="s">
        <v>88</v>
      </c>
      <c r="M83" s="297" t="s">
        <v>3</v>
      </c>
      <c r="N83" s="103" t="s">
        <v>0</v>
      </c>
      <c r="O83" s="103" t="s">
        <v>2</v>
      </c>
      <c r="P83" s="127" t="s">
        <v>45</v>
      </c>
      <c r="Q83" s="127" t="s">
        <v>171</v>
      </c>
      <c r="R83" s="128" t="s">
        <v>172</v>
      </c>
      <c r="W83" s="432" t="s">
        <v>272</v>
      </c>
      <c r="Z83" s="11"/>
    </row>
    <row r="84" spans="2:26" s="46" customFormat="1" ht="18" x14ac:dyDescent="0.2">
      <c r="B84" s="554"/>
      <c r="C84" s="555"/>
      <c r="D84" s="555"/>
      <c r="E84" s="555"/>
      <c r="F84" s="555"/>
      <c r="G84" s="555"/>
      <c r="H84" s="555"/>
      <c r="I84" s="555"/>
      <c r="J84" s="555"/>
      <c r="K84" s="555"/>
      <c r="L84" s="555">
        <f>J84+K84</f>
        <v>0</v>
      </c>
      <c r="M84" s="555"/>
      <c r="N84" s="555"/>
      <c r="O84" s="556"/>
      <c r="P84" s="557"/>
      <c r="Q84" s="557"/>
      <c r="R84" s="558">
        <f>P84*Q84</f>
        <v>0</v>
      </c>
      <c r="W84" s="432" t="s">
        <v>170</v>
      </c>
    </row>
    <row r="85" spans="2:26" s="46" customFormat="1" ht="18" x14ac:dyDescent="0.2">
      <c r="B85" s="559"/>
      <c r="C85" s="560"/>
      <c r="D85" s="561"/>
      <c r="E85" s="562"/>
      <c r="F85" s="562"/>
      <c r="G85" s="562"/>
      <c r="H85" s="562"/>
      <c r="I85" s="562"/>
      <c r="J85" s="562"/>
      <c r="K85" s="562"/>
      <c r="L85" s="563">
        <f>J85+K85</f>
        <v>0</v>
      </c>
      <c r="M85" s="564"/>
      <c r="N85" s="562"/>
      <c r="O85" s="564"/>
      <c r="P85" s="565"/>
      <c r="Q85" s="565"/>
      <c r="R85" s="566">
        <f>P85*Q85</f>
        <v>0</v>
      </c>
      <c r="W85" s="432" t="s">
        <v>273</v>
      </c>
    </row>
    <row r="86" spans="2:26" s="46" customFormat="1" ht="18" x14ac:dyDescent="0.2">
      <c r="B86" s="559"/>
      <c r="C86" s="560"/>
      <c r="D86" s="561"/>
      <c r="E86" s="562"/>
      <c r="F86" s="562"/>
      <c r="G86" s="562"/>
      <c r="H86" s="562"/>
      <c r="I86" s="562"/>
      <c r="J86" s="562"/>
      <c r="K86" s="562"/>
      <c r="L86" s="563">
        <f>J86+K86</f>
        <v>0</v>
      </c>
      <c r="M86" s="564"/>
      <c r="N86" s="562"/>
      <c r="O86" s="564"/>
      <c r="P86" s="565"/>
      <c r="Q86" s="565"/>
      <c r="R86" s="566">
        <f>P86*Q86</f>
        <v>0</v>
      </c>
      <c r="W86" s="432" t="s">
        <v>274</v>
      </c>
    </row>
    <row r="87" spans="2:26" s="46" customFormat="1" ht="18" x14ac:dyDescent="0.2">
      <c r="B87" s="559"/>
      <c r="C87" s="560"/>
      <c r="D87" s="561"/>
      <c r="E87" s="562"/>
      <c r="F87" s="562"/>
      <c r="G87" s="562"/>
      <c r="H87" s="562"/>
      <c r="I87" s="562"/>
      <c r="J87" s="562"/>
      <c r="K87" s="562"/>
      <c r="L87" s="563">
        <f>J87+K87</f>
        <v>0</v>
      </c>
      <c r="M87" s="564"/>
      <c r="N87" s="562"/>
      <c r="O87" s="564"/>
      <c r="P87" s="565"/>
      <c r="Q87" s="565"/>
      <c r="R87" s="566">
        <f>P87*Q87</f>
        <v>0</v>
      </c>
      <c r="W87" s="432" t="s">
        <v>275</v>
      </c>
    </row>
    <row r="88" spans="2:26" s="46" customFormat="1" ht="18.75" thickBot="1" x14ac:dyDescent="0.25">
      <c r="B88" s="567"/>
      <c r="C88" s="568"/>
      <c r="D88" s="569"/>
      <c r="E88" s="570"/>
      <c r="F88" s="570"/>
      <c r="G88" s="570"/>
      <c r="H88" s="570"/>
      <c r="I88" s="570"/>
      <c r="J88" s="570"/>
      <c r="K88" s="570"/>
      <c r="L88" s="571">
        <f>J88+K88</f>
        <v>0</v>
      </c>
      <c r="M88" s="572"/>
      <c r="N88" s="570"/>
      <c r="O88" s="572"/>
      <c r="P88" s="573"/>
      <c r="Q88" s="573"/>
      <c r="R88" s="574">
        <f>P88*Q88</f>
        <v>0</v>
      </c>
      <c r="W88" s="432" t="s">
        <v>276</v>
      </c>
    </row>
    <row r="89" spans="2:26" x14ac:dyDescent="0.2">
      <c r="D89" s="24"/>
      <c r="E89" s="24"/>
      <c r="F89" s="24"/>
      <c r="G89" s="24"/>
      <c r="H89" s="24"/>
      <c r="I89" s="24"/>
      <c r="J89" s="24"/>
      <c r="K89" s="24"/>
      <c r="L89" s="24"/>
      <c r="M89" s="24"/>
      <c r="N89" s="24"/>
      <c r="O89" s="24"/>
      <c r="P89" s="24"/>
      <c r="Q89" s="24"/>
      <c r="R89" s="24"/>
      <c r="Z89" s="11"/>
    </row>
    <row r="90" spans="2:26" x14ac:dyDescent="0.2">
      <c r="D90" s="24"/>
      <c r="E90" s="24"/>
      <c r="F90" s="24"/>
      <c r="G90" s="24"/>
      <c r="H90" s="24"/>
      <c r="I90" s="24"/>
      <c r="J90" s="24"/>
      <c r="K90" s="24"/>
      <c r="L90" s="24"/>
      <c r="M90" s="24"/>
      <c r="N90" s="24"/>
      <c r="O90" s="24"/>
      <c r="P90" s="24"/>
      <c r="Q90" s="24"/>
      <c r="R90" s="24"/>
      <c r="Z90" s="11"/>
    </row>
    <row r="91" spans="2:26" ht="13.5" thickBot="1" x14ac:dyDescent="0.25">
      <c r="Z91" s="11"/>
    </row>
    <row r="92" spans="2:26" ht="33.950000000000003" customHeight="1" thickBot="1" x14ac:dyDescent="0.25">
      <c r="B92" s="218" t="s">
        <v>246</v>
      </c>
      <c r="C92" s="219"/>
      <c r="D92" s="219"/>
      <c r="E92" s="219"/>
      <c r="F92" s="219"/>
      <c r="G92" s="219"/>
      <c r="H92" s="219"/>
      <c r="I92" s="219"/>
      <c r="J92" s="219"/>
      <c r="K92" s="219"/>
      <c r="L92" s="219"/>
      <c r="M92" s="219"/>
      <c r="N92" s="219"/>
      <c r="O92" s="219"/>
      <c r="P92" s="219"/>
      <c r="Q92" s="219"/>
      <c r="R92" s="219"/>
      <c r="S92" s="219"/>
      <c r="T92" s="220"/>
      <c r="Z92" s="11"/>
    </row>
    <row r="93" spans="2:26" ht="13.5" thickBot="1" x14ac:dyDescent="0.25"/>
    <row r="94" spans="2:26" ht="33.950000000000003" customHeight="1" thickBot="1" x14ac:dyDescent="0.25">
      <c r="C94" s="157" t="s">
        <v>242</v>
      </c>
      <c r="D94" s="264"/>
    </row>
    <row r="95" spans="2:26" ht="13.5" thickBot="1" x14ac:dyDescent="0.25"/>
    <row r="96" spans="2:26" ht="30" customHeight="1" x14ac:dyDescent="0.2">
      <c r="C96" s="789" t="s">
        <v>23</v>
      </c>
      <c r="D96" s="265" t="s">
        <v>44</v>
      </c>
      <c r="E96" s="266" t="s">
        <v>41</v>
      </c>
      <c r="F96" s="267" t="s">
        <v>34</v>
      </c>
      <c r="G96" s="266" t="s">
        <v>29</v>
      </c>
      <c r="H96" s="268" t="s">
        <v>261</v>
      </c>
      <c r="I96" s="265" t="s">
        <v>262</v>
      </c>
      <c r="J96" s="266" t="s">
        <v>263</v>
      </c>
      <c r="K96" s="767" t="s">
        <v>8</v>
      </c>
      <c r="L96" s="766"/>
      <c r="M96" s="768" t="s">
        <v>9</v>
      </c>
      <c r="N96" s="765"/>
      <c r="O96" s="265" t="s">
        <v>81</v>
      </c>
      <c r="P96" s="265" t="s">
        <v>31</v>
      </c>
      <c r="Q96" s="266" t="s">
        <v>43</v>
      </c>
      <c r="R96" s="266" t="s">
        <v>30</v>
      </c>
      <c r="S96" s="269" t="s">
        <v>33</v>
      </c>
      <c r="Z96" s="11"/>
    </row>
    <row r="97" spans="3:29" ht="39.75" customHeight="1" thickBot="1" x14ac:dyDescent="0.25">
      <c r="C97" s="790"/>
      <c r="D97" s="281" t="s">
        <v>28</v>
      </c>
      <c r="E97" s="283" t="s">
        <v>28</v>
      </c>
      <c r="F97" s="337" t="s">
        <v>28</v>
      </c>
      <c r="G97" s="261" t="s">
        <v>278</v>
      </c>
      <c r="H97" s="338" t="s">
        <v>28</v>
      </c>
      <c r="I97" s="282" t="s">
        <v>28</v>
      </c>
      <c r="J97" s="261" t="s">
        <v>260</v>
      </c>
      <c r="K97" s="246" t="s">
        <v>26</v>
      </c>
      <c r="L97" s="245" t="s">
        <v>25</v>
      </c>
      <c r="M97" s="245" t="s">
        <v>26</v>
      </c>
      <c r="N97" s="339" t="s">
        <v>25</v>
      </c>
      <c r="O97" s="282" t="s">
        <v>82</v>
      </c>
      <c r="P97" s="282" t="s">
        <v>27</v>
      </c>
      <c r="Q97" s="261" t="s">
        <v>27</v>
      </c>
      <c r="R97" s="261" t="s">
        <v>40</v>
      </c>
      <c r="S97" s="431"/>
      <c r="Z97" s="11"/>
    </row>
    <row r="98" spans="3:29" ht="15.75" x14ac:dyDescent="0.2">
      <c r="C98" s="336" t="s">
        <v>11</v>
      </c>
      <c r="D98" s="110"/>
      <c r="E98" s="110"/>
      <c r="F98" s="32"/>
      <c r="G98" s="32"/>
      <c r="H98" s="110"/>
      <c r="I98" s="32"/>
      <c r="J98" s="32"/>
      <c r="K98" s="110"/>
      <c r="L98" s="32"/>
      <c r="M98" s="32"/>
      <c r="N98" s="32"/>
      <c r="O98" s="32"/>
      <c r="P98" s="32"/>
      <c r="Q98" s="32"/>
      <c r="R98" s="32"/>
      <c r="S98" s="243"/>
      <c r="Z98" s="11"/>
    </row>
    <row r="99" spans="3:29" ht="15.75" x14ac:dyDescent="0.2">
      <c r="C99" s="270" t="s">
        <v>12</v>
      </c>
      <c r="D99" s="87"/>
      <c r="E99" s="87"/>
      <c r="F99" s="31"/>
      <c r="G99" s="31"/>
      <c r="H99" s="87"/>
      <c r="I99" s="31"/>
      <c r="J99" s="31"/>
      <c r="K99" s="87"/>
      <c r="L99" s="31"/>
      <c r="M99" s="31"/>
      <c r="N99" s="31"/>
      <c r="O99" s="31"/>
      <c r="P99" s="31"/>
      <c r="Q99" s="31"/>
      <c r="R99" s="31"/>
      <c r="S99" s="234"/>
      <c r="Z99" s="11"/>
      <c r="AB99" s="20"/>
    </row>
    <row r="100" spans="3:29" ht="15.75" x14ac:dyDescent="0.2">
      <c r="C100" s="270" t="s">
        <v>13</v>
      </c>
      <c r="D100" s="87"/>
      <c r="E100" s="87"/>
      <c r="F100" s="31"/>
      <c r="G100" s="31"/>
      <c r="H100" s="87"/>
      <c r="I100" s="31"/>
      <c r="J100" s="31"/>
      <c r="K100" s="87"/>
      <c r="L100" s="31"/>
      <c r="M100" s="31"/>
      <c r="N100" s="31"/>
      <c r="O100" s="31"/>
      <c r="P100" s="31"/>
      <c r="Q100" s="31"/>
      <c r="R100" s="31"/>
      <c r="S100" s="234"/>
      <c r="Z100" s="11"/>
      <c r="AB100" s="20"/>
    </row>
    <row r="101" spans="3:29" ht="15.75" x14ac:dyDescent="0.2">
      <c r="C101" s="270" t="s">
        <v>14</v>
      </c>
      <c r="D101" s="87"/>
      <c r="E101" s="87"/>
      <c r="F101" s="31"/>
      <c r="G101" s="31"/>
      <c r="H101" s="87"/>
      <c r="I101" s="31"/>
      <c r="J101" s="31"/>
      <c r="K101" s="87"/>
      <c r="L101" s="31"/>
      <c r="M101" s="31"/>
      <c r="N101" s="31"/>
      <c r="O101" s="31"/>
      <c r="P101" s="31"/>
      <c r="Q101" s="31"/>
      <c r="R101" s="31"/>
      <c r="S101" s="234"/>
      <c r="Z101" s="11"/>
      <c r="AB101" s="20"/>
    </row>
    <row r="102" spans="3:29" ht="15.75" x14ac:dyDescent="0.2">
      <c r="C102" s="270" t="s">
        <v>15</v>
      </c>
      <c r="D102" s="87"/>
      <c r="E102" s="87"/>
      <c r="F102" s="31"/>
      <c r="G102" s="31"/>
      <c r="H102" s="87"/>
      <c r="I102" s="31"/>
      <c r="J102" s="31"/>
      <c r="K102" s="87"/>
      <c r="L102" s="31"/>
      <c r="M102" s="31"/>
      <c r="N102" s="31"/>
      <c r="O102" s="31"/>
      <c r="P102" s="31"/>
      <c r="Q102" s="31"/>
      <c r="R102" s="31"/>
      <c r="S102" s="234"/>
      <c r="Z102" s="11"/>
      <c r="AB102" s="20"/>
    </row>
    <row r="103" spans="3:29" ht="15.75" x14ac:dyDescent="0.2">
      <c r="C103" s="270" t="s">
        <v>16</v>
      </c>
      <c r="D103" s="87"/>
      <c r="E103" s="87"/>
      <c r="F103" s="31"/>
      <c r="G103" s="31"/>
      <c r="H103" s="87"/>
      <c r="I103" s="31"/>
      <c r="J103" s="31"/>
      <c r="K103" s="87"/>
      <c r="L103" s="31"/>
      <c r="M103" s="31"/>
      <c r="N103" s="31"/>
      <c r="O103" s="31"/>
      <c r="P103" s="31"/>
      <c r="Q103" s="31"/>
      <c r="R103" s="31"/>
      <c r="S103" s="234"/>
      <c r="Z103" s="11"/>
      <c r="AB103" s="20"/>
    </row>
    <row r="104" spans="3:29" ht="15.75" x14ac:dyDescent="0.2">
      <c r="C104" s="270" t="s">
        <v>17</v>
      </c>
      <c r="D104" s="87"/>
      <c r="E104" s="87"/>
      <c r="F104" s="31"/>
      <c r="G104" s="31"/>
      <c r="H104" s="87"/>
      <c r="I104" s="31"/>
      <c r="J104" s="31"/>
      <c r="K104" s="87"/>
      <c r="L104" s="31"/>
      <c r="M104" s="31"/>
      <c r="N104" s="31"/>
      <c r="O104" s="31"/>
      <c r="P104" s="31"/>
      <c r="Q104" s="31"/>
      <c r="R104" s="31"/>
      <c r="S104" s="234"/>
      <c r="Z104" s="11"/>
      <c r="AB104" s="20"/>
    </row>
    <row r="105" spans="3:29" ht="15.75" x14ac:dyDescent="0.2">
      <c r="C105" s="270" t="s">
        <v>18</v>
      </c>
      <c r="D105" s="87"/>
      <c r="E105" s="87"/>
      <c r="F105" s="31"/>
      <c r="G105" s="31"/>
      <c r="H105" s="87"/>
      <c r="I105" s="31"/>
      <c r="J105" s="31"/>
      <c r="K105" s="87"/>
      <c r="L105" s="31"/>
      <c r="M105" s="31"/>
      <c r="N105" s="31"/>
      <c r="O105" s="31"/>
      <c r="P105" s="31"/>
      <c r="Q105" s="31"/>
      <c r="R105" s="31"/>
      <c r="S105" s="234"/>
      <c r="Z105" s="11"/>
      <c r="AB105" s="20"/>
    </row>
    <row r="106" spans="3:29" ht="15.75" x14ac:dyDescent="0.2">
      <c r="C106" s="270" t="s">
        <v>19</v>
      </c>
      <c r="D106" s="87"/>
      <c r="E106" s="87"/>
      <c r="F106" s="31"/>
      <c r="G106" s="31"/>
      <c r="H106" s="87"/>
      <c r="I106" s="31"/>
      <c r="J106" s="31"/>
      <c r="K106" s="87"/>
      <c r="L106" s="31"/>
      <c r="M106" s="31"/>
      <c r="N106" s="31"/>
      <c r="O106" s="31"/>
      <c r="P106" s="31"/>
      <c r="Q106" s="31"/>
      <c r="R106" s="31"/>
      <c r="S106" s="234"/>
      <c r="Z106" s="11"/>
      <c r="AB106" s="20"/>
    </row>
    <row r="107" spans="3:29" ht="15.75" x14ac:dyDescent="0.2">
      <c r="C107" s="270" t="s">
        <v>20</v>
      </c>
      <c r="D107" s="87"/>
      <c r="E107" s="87"/>
      <c r="F107" s="31"/>
      <c r="G107" s="31"/>
      <c r="H107" s="87"/>
      <c r="I107" s="31"/>
      <c r="J107" s="31"/>
      <c r="K107" s="87"/>
      <c r="L107" s="31"/>
      <c r="M107" s="31"/>
      <c r="N107" s="31"/>
      <c r="O107" s="31"/>
      <c r="P107" s="31"/>
      <c r="Q107" s="31"/>
      <c r="R107" s="31"/>
      <c r="S107" s="234"/>
      <c r="Z107" s="11"/>
      <c r="AB107" s="20"/>
    </row>
    <row r="108" spans="3:29" ht="15.75" x14ac:dyDescent="0.2">
      <c r="C108" s="270" t="s">
        <v>21</v>
      </c>
      <c r="D108" s="87"/>
      <c r="E108" s="87"/>
      <c r="F108" s="31"/>
      <c r="G108" s="31"/>
      <c r="H108" s="87"/>
      <c r="I108" s="31"/>
      <c r="J108" s="31"/>
      <c r="K108" s="87"/>
      <c r="L108" s="31"/>
      <c r="M108" s="31"/>
      <c r="N108" s="31"/>
      <c r="O108" s="31"/>
      <c r="P108" s="31"/>
      <c r="Q108" s="31"/>
      <c r="R108" s="31"/>
      <c r="S108" s="234"/>
      <c r="Z108" s="11"/>
      <c r="AB108" s="20"/>
    </row>
    <row r="109" spans="3:29" ht="16.5" thickBot="1" x14ac:dyDescent="0.25">
      <c r="C109" s="278" t="s">
        <v>22</v>
      </c>
      <c r="D109" s="279"/>
      <c r="E109" s="279"/>
      <c r="F109" s="105"/>
      <c r="G109" s="105"/>
      <c r="H109" s="279"/>
      <c r="I109" s="105"/>
      <c r="J109" s="105"/>
      <c r="K109" s="279"/>
      <c r="L109" s="105"/>
      <c r="M109" s="105"/>
      <c r="N109" s="105"/>
      <c r="O109" s="105"/>
      <c r="P109" s="105"/>
      <c r="Q109" s="105"/>
      <c r="R109" s="105"/>
      <c r="S109" s="280"/>
      <c r="Z109" s="11"/>
      <c r="AB109" s="20"/>
    </row>
    <row r="110" spans="3:29" ht="16.5" thickBot="1" x14ac:dyDescent="0.25">
      <c r="C110" s="271" t="s">
        <v>24</v>
      </c>
      <c r="D110" s="272">
        <f t="shared" ref="D110:S110" si="2">SUM(D98:D109)</f>
        <v>0</v>
      </c>
      <c r="E110" s="273">
        <f t="shared" si="2"/>
        <v>0</v>
      </c>
      <c r="F110" s="273">
        <f t="shared" si="2"/>
        <v>0</v>
      </c>
      <c r="G110" s="273">
        <f t="shared" si="2"/>
        <v>0</v>
      </c>
      <c r="H110" s="273">
        <f t="shared" si="2"/>
        <v>0</v>
      </c>
      <c r="I110" s="273">
        <f t="shared" ref="I110:N110" si="3">SUM(I98:I109)</f>
        <v>0</v>
      </c>
      <c r="J110" s="273">
        <f t="shared" si="3"/>
        <v>0</v>
      </c>
      <c r="K110" s="273">
        <f t="shared" si="3"/>
        <v>0</v>
      </c>
      <c r="L110" s="273">
        <f t="shared" si="3"/>
        <v>0</v>
      </c>
      <c r="M110" s="273">
        <f t="shared" si="3"/>
        <v>0</v>
      </c>
      <c r="N110" s="273">
        <f t="shared" si="3"/>
        <v>0</v>
      </c>
      <c r="O110" s="273">
        <f t="shared" si="2"/>
        <v>0</v>
      </c>
      <c r="P110" s="273">
        <f t="shared" si="2"/>
        <v>0</v>
      </c>
      <c r="Q110" s="273">
        <f t="shared" si="2"/>
        <v>0</v>
      </c>
      <c r="R110" s="273">
        <f t="shared" si="2"/>
        <v>0</v>
      </c>
      <c r="S110" s="274">
        <f t="shared" si="2"/>
        <v>0</v>
      </c>
      <c r="Z110" s="11"/>
      <c r="AB110" s="20"/>
    </row>
    <row r="111" spans="3:29" x14ac:dyDescent="0.2">
      <c r="D111" s="24"/>
      <c r="E111" s="24"/>
      <c r="F111" s="24"/>
      <c r="G111" s="24"/>
      <c r="H111" s="24"/>
      <c r="I111" s="24"/>
      <c r="J111" s="24"/>
      <c r="K111" s="24"/>
      <c r="L111" s="24"/>
      <c r="M111" s="30"/>
      <c r="N111" s="30"/>
      <c r="O111" s="30"/>
      <c r="P111" s="24"/>
      <c r="Q111" s="24"/>
      <c r="R111" s="24"/>
      <c r="S111" s="24"/>
      <c r="Z111" s="11"/>
      <c r="AB111" s="20"/>
    </row>
    <row r="112" spans="3:29" ht="13.5" thickBot="1" x14ac:dyDescent="0.25">
      <c r="Z112" s="11"/>
      <c r="AC112" s="20"/>
    </row>
    <row r="113" spans="3:29" ht="33.950000000000003" customHeight="1" thickBot="1" x14ac:dyDescent="0.25">
      <c r="C113" s="157" t="s">
        <v>243</v>
      </c>
      <c r="D113" s="264"/>
      <c r="Z113" s="11"/>
      <c r="AC113" s="20"/>
    </row>
    <row r="114" spans="3:29" ht="13.5" thickBot="1" x14ac:dyDescent="0.25">
      <c r="Z114" s="11"/>
    </row>
    <row r="115" spans="3:29" ht="30" customHeight="1" x14ac:dyDescent="0.2">
      <c r="C115" s="789" t="s">
        <v>23</v>
      </c>
      <c r="D115" s="265" t="s">
        <v>44</v>
      </c>
      <c r="E115" s="266" t="s">
        <v>41</v>
      </c>
      <c r="F115" s="267" t="s">
        <v>34</v>
      </c>
      <c r="G115" s="266" t="s">
        <v>29</v>
      </c>
      <c r="H115" s="268" t="s">
        <v>261</v>
      </c>
      <c r="I115" s="265" t="s">
        <v>262</v>
      </c>
      <c r="J115" s="266" t="s">
        <v>263</v>
      </c>
      <c r="K115" s="765" t="s">
        <v>8</v>
      </c>
      <c r="L115" s="766"/>
      <c r="M115" s="768" t="s">
        <v>9</v>
      </c>
      <c r="N115" s="765"/>
      <c r="O115" s="265" t="s">
        <v>81</v>
      </c>
      <c r="P115" s="265" t="s">
        <v>31</v>
      </c>
      <c r="Q115" s="266" t="s">
        <v>43</v>
      </c>
      <c r="R115" s="266" t="s">
        <v>30</v>
      </c>
      <c r="S115" s="269" t="s">
        <v>33</v>
      </c>
      <c r="Z115" s="11"/>
    </row>
    <row r="116" spans="3:29" ht="32.25" thickBot="1" x14ac:dyDescent="0.25">
      <c r="C116" s="790"/>
      <c r="D116" s="281" t="s">
        <v>47</v>
      </c>
      <c r="E116" s="281" t="s">
        <v>47</v>
      </c>
      <c r="F116" s="281" t="s">
        <v>47</v>
      </c>
      <c r="G116" s="281" t="s">
        <v>47</v>
      </c>
      <c r="H116" s="281" t="s">
        <v>47</v>
      </c>
      <c r="I116" s="283" t="s">
        <v>47</v>
      </c>
      <c r="J116" s="283" t="s">
        <v>47</v>
      </c>
      <c r="K116" s="245" t="s">
        <v>48</v>
      </c>
      <c r="L116" s="245" t="s">
        <v>49</v>
      </c>
      <c r="M116" s="245" t="s">
        <v>48</v>
      </c>
      <c r="N116" s="245" t="s">
        <v>49</v>
      </c>
      <c r="O116" s="283" t="s">
        <v>47</v>
      </c>
      <c r="P116" s="281" t="s">
        <v>47</v>
      </c>
      <c r="Q116" s="283" t="s">
        <v>47</v>
      </c>
      <c r="R116" s="281" t="s">
        <v>47</v>
      </c>
      <c r="S116" s="284"/>
      <c r="Z116" s="11"/>
    </row>
    <row r="117" spans="3:29" ht="15.75" x14ac:dyDescent="0.2">
      <c r="C117" s="275" t="s">
        <v>11</v>
      </c>
      <c r="D117" s="276"/>
      <c r="E117" s="276"/>
      <c r="F117" s="132"/>
      <c r="G117" s="276"/>
      <c r="H117" s="276"/>
      <c r="I117" s="132"/>
      <c r="J117" s="132"/>
      <c r="K117" s="276"/>
      <c r="L117" s="132"/>
      <c r="M117" s="132"/>
      <c r="N117" s="132"/>
      <c r="O117" s="132"/>
      <c r="P117" s="132"/>
      <c r="Q117" s="132"/>
      <c r="R117" s="132"/>
      <c r="S117" s="277"/>
      <c r="Z117" s="11"/>
    </row>
    <row r="118" spans="3:29" ht="15.75" x14ac:dyDescent="0.2">
      <c r="C118" s="270" t="s">
        <v>12</v>
      </c>
      <c r="D118" s="87"/>
      <c r="E118" s="87"/>
      <c r="F118" s="31"/>
      <c r="G118" s="87"/>
      <c r="H118" s="87"/>
      <c r="I118" s="31"/>
      <c r="J118" s="31"/>
      <c r="K118" s="87"/>
      <c r="L118" s="31"/>
      <c r="M118" s="31"/>
      <c r="N118" s="31"/>
      <c r="O118" s="31"/>
      <c r="P118" s="31"/>
      <c r="Q118" s="31"/>
      <c r="R118" s="31"/>
      <c r="S118" s="234"/>
      <c r="Z118" s="11"/>
    </row>
    <row r="119" spans="3:29" ht="15.75" x14ac:dyDescent="0.2">
      <c r="C119" s="270" t="s">
        <v>13</v>
      </c>
      <c r="D119" s="87"/>
      <c r="E119" s="87"/>
      <c r="F119" s="31"/>
      <c r="G119" s="87"/>
      <c r="H119" s="87"/>
      <c r="I119" s="31"/>
      <c r="J119" s="31"/>
      <c r="K119" s="87"/>
      <c r="L119" s="31"/>
      <c r="M119" s="31"/>
      <c r="N119" s="31"/>
      <c r="O119" s="31"/>
      <c r="P119" s="31"/>
      <c r="Q119" s="31"/>
      <c r="R119" s="31"/>
      <c r="S119" s="234"/>
      <c r="Z119" s="11"/>
    </row>
    <row r="120" spans="3:29" ht="15.75" x14ac:dyDescent="0.2">
      <c r="C120" s="270" t="s">
        <v>14</v>
      </c>
      <c r="D120" s="87"/>
      <c r="E120" s="87"/>
      <c r="F120" s="31"/>
      <c r="G120" s="87"/>
      <c r="H120" s="87"/>
      <c r="I120" s="31"/>
      <c r="J120" s="31"/>
      <c r="K120" s="87"/>
      <c r="L120" s="31"/>
      <c r="M120" s="31"/>
      <c r="N120" s="31"/>
      <c r="O120" s="31"/>
      <c r="P120" s="31"/>
      <c r="Q120" s="31"/>
      <c r="R120" s="31"/>
      <c r="S120" s="234"/>
      <c r="Z120" s="11"/>
    </row>
    <row r="121" spans="3:29" ht="15.75" x14ac:dyDescent="0.2">
      <c r="C121" s="270" t="s">
        <v>15</v>
      </c>
      <c r="D121" s="87"/>
      <c r="E121" s="87"/>
      <c r="F121" s="31"/>
      <c r="G121" s="87"/>
      <c r="H121" s="87"/>
      <c r="I121" s="31"/>
      <c r="J121" s="31"/>
      <c r="K121" s="87"/>
      <c r="L121" s="31"/>
      <c r="M121" s="31"/>
      <c r="N121" s="31"/>
      <c r="O121" s="31"/>
      <c r="P121" s="31"/>
      <c r="Q121" s="31"/>
      <c r="R121" s="31"/>
      <c r="S121" s="234"/>
      <c r="Z121" s="11"/>
    </row>
    <row r="122" spans="3:29" ht="15.75" x14ac:dyDescent="0.2">
      <c r="C122" s="270" t="s">
        <v>16</v>
      </c>
      <c r="D122" s="87"/>
      <c r="E122" s="87"/>
      <c r="F122" s="31"/>
      <c r="G122" s="87"/>
      <c r="H122" s="87"/>
      <c r="I122" s="31"/>
      <c r="J122" s="31"/>
      <c r="K122" s="87"/>
      <c r="L122" s="31"/>
      <c r="M122" s="31"/>
      <c r="N122" s="31"/>
      <c r="O122" s="31"/>
      <c r="P122" s="31"/>
      <c r="Q122" s="31"/>
      <c r="R122" s="31"/>
      <c r="S122" s="234"/>
      <c r="Z122" s="11"/>
    </row>
    <row r="123" spans="3:29" ht="15.75" x14ac:dyDescent="0.2">
      <c r="C123" s="270" t="s">
        <v>17</v>
      </c>
      <c r="D123" s="87"/>
      <c r="E123" s="87"/>
      <c r="F123" s="31"/>
      <c r="G123" s="87"/>
      <c r="H123" s="87"/>
      <c r="I123" s="31"/>
      <c r="J123" s="31"/>
      <c r="K123" s="87"/>
      <c r="L123" s="31"/>
      <c r="M123" s="31"/>
      <c r="N123" s="31"/>
      <c r="O123" s="31"/>
      <c r="P123" s="31"/>
      <c r="Q123" s="31"/>
      <c r="R123" s="31"/>
      <c r="S123" s="234"/>
      <c r="Z123" s="11"/>
    </row>
    <row r="124" spans="3:29" ht="15.75" x14ac:dyDescent="0.2">
      <c r="C124" s="270" t="s">
        <v>18</v>
      </c>
      <c r="D124" s="87"/>
      <c r="E124" s="87"/>
      <c r="F124" s="31"/>
      <c r="G124" s="87"/>
      <c r="H124" s="87"/>
      <c r="I124" s="31"/>
      <c r="J124" s="31"/>
      <c r="K124" s="87"/>
      <c r="L124" s="31"/>
      <c r="M124" s="31"/>
      <c r="N124" s="31"/>
      <c r="O124" s="31"/>
      <c r="P124" s="31"/>
      <c r="Q124" s="31"/>
      <c r="R124" s="31"/>
      <c r="S124" s="234"/>
      <c r="Z124" s="11"/>
    </row>
    <row r="125" spans="3:29" ht="15.75" x14ac:dyDescent="0.2">
      <c r="C125" s="270" t="s">
        <v>19</v>
      </c>
      <c r="D125" s="87"/>
      <c r="E125" s="87"/>
      <c r="F125" s="31"/>
      <c r="G125" s="87"/>
      <c r="H125" s="87"/>
      <c r="I125" s="31"/>
      <c r="J125" s="31"/>
      <c r="K125" s="87"/>
      <c r="L125" s="31"/>
      <c r="M125" s="31"/>
      <c r="N125" s="31"/>
      <c r="O125" s="31"/>
      <c r="P125" s="31"/>
      <c r="Q125" s="31"/>
      <c r="R125" s="31"/>
      <c r="S125" s="234"/>
      <c r="Z125" s="11"/>
    </row>
    <row r="126" spans="3:29" ht="15.75" x14ac:dyDescent="0.2">
      <c r="C126" s="270" t="s">
        <v>20</v>
      </c>
      <c r="D126" s="87"/>
      <c r="E126" s="87"/>
      <c r="F126" s="31"/>
      <c r="G126" s="87"/>
      <c r="H126" s="87"/>
      <c r="I126" s="31"/>
      <c r="J126" s="31"/>
      <c r="K126" s="87"/>
      <c r="L126" s="31"/>
      <c r="M126" s="31"/>
      <c r="N126" s="31"/>
      <c r="O126" s="31"/>
      <c r="P126" s="31"/>
      <c r="Q126" s="31"/>
      <c r="R126" s="31"/>
      <c r="S126" s="234"/>
      <c r="Z126" s="11"/>
    </row>
    <row r="127" spans="3:29" ht="15.75" x14ac:dyDescent="0.2">
      <c r="C127" s="270" t="s">
        <v>21</v>
      </c>
      <c r="D127" s="87"/>
      <c r="E127" s="87"/>
      <c r="F127" s="31"/>
      <c r="G127" s="87"/>
      <c r="H127" s="87"/>
      <c r="I127" s="31"/>
      <c r="J127" s="31"/>
      <c r="K127" s="87"/>
      <c r="L127" s="31"/>
      <c r="M127" s="31"/>
      <c r="N127" s="31"/>
      <c r="O127" s="31"/>
      <c r="P127" s="31"/>
      <c r="Q127" s="31"/>
      <c r="R127" s="31"/>
      <c r="S127" s="234"/>
      <c r="Z127" s="11"/>
    </row>
    <row r="128" spans="3:29" ht="16.5" thickBot="1" x14ac:dyDescent="0.25">
      <c r="C128" s="278" t="s">
        <v>22</v>
      </c>
      <c r="D128" s="279"/>
      <c r="E128" s="279"/>
      <c r="F128" s="105"/>
      <c r="G128" s="279"/>
      <c r="H128" s="279"/>
      <c r="I128" s="105"/>
      <c r="J128" s="105"/>
      <c r="K128" s="279"/>
      <c r="L128" s="105"/>
      <c r="M128" s="105"/>
      <c r="N128" s="105"/>
      <c r="O128" s="105"/>
      <c r="P128" s="105"/>
      <c r="Q128" s="105"/>
      <c r="R128" s="105"/>
      <c r="S128" s="280"/>
      <c r="Z128" s="11"/>
      <c r="AB128" s="20"/>
    </row>
    <row r="129" spans="3:28" ht="16.5" thickBot="1" x14ac:dyDescent="0.25">
      <c r="C129" s="253" t="s">
        <v>24</v>
      </c>
      <c r="D129" s="255">
        <f t="shared" ref="D129:S129" si="4">SUM(D117:D128)</f>
        <v>0</v>
      </c>
      <c r="E129" s="255">
        <f t="shared" si="4"/>
        <v>0</v>
      </c>
      <c r="F129" s="255">
        <f t="shared" si="4"/>
        <v>0</v>
      </c>
      <c r="G129" s="255">
        <f t="shared" si="4"/>
        <v>0</v>
      </c>
      <c r="H129" s="255">
        <f t="shared" si="4"/>
        <v>0</v>
      </c>
      <c r="I129" s="255">
        <f t="shared" ref="I129:N129" si="5">SUM(I117:I128)</f>
        <v>0</v>
      </c>
      <c r="J129" s="255">
        <f t="shared" si="5"/>
        <v>0</v>
      </c>
      <c r="K129" s="255">
        <f t="shared" si="5"/>
        <v>0</v>
      </c>
      <c r="L129" s="255">
        <f t="shared" si="5"/>
        <v>0</v>
      </c>
      <c r="M129" s="255">
        <f t="shared" si="5"/>
        <v>0</v>
      </c>
      <c r="N129" s="255">
        <f t="shared" si="5"/>
        <v>0</v>
      </c>
      <c r="O129" s="255">
        <f t="shared" si="4"/>
        <v>0</v>
      </c>
      <c r="P129" s="255">
        <f t="shared" si="4"/>
        <v>0</v>
      </c>
      <c r="Q129" s="255">
        <f t="shared" si="4"/>
        <v>0</v>
      </c>
      <c r="R129" s="255">
        <f t="shared" si="4"/>
        <v>0</v>
      </c>
      <c r="S129" s="258">
        <f t="shared" si="4"/>
        <v>0</v>
      </c>
      <c r="Y129" s="20"/>
      <c r="Z129" s="11"/>
      <c r="AB129" s="20"/>
    </row>
    <row r="130" spans="3:28" x14ac:dyDescent="0.2">
      <c r="D130" s="24"/>
      <c r="E130" s="24"/>
      <c r="F130" s="24"/>
      <c r="G130" s="24"/>
      <c r="H130" s="24"/>
      <c r="I130" s="24"/>
      <c r="J130" s="24"/>
      <c r="K130" s="24"/>
      <c r="L130" s="24"/>
      <c r="M130" s="30"/>
      <c r="N130" s="30"/>
      <c r="O130" s="30"/>
      <c r="P130" s="24"/>
      <c r="Q130" s="24"/>
      <c r="R130" s="24"/>
      <c r="S130" s="24"/>
      <c r="Y130" s="349"/>
      <c r="Z130" s="11"/>
      <c r="AB130" s="20"/>
    </row>
    <row r="131" spans="3:28" ht="13.5" thickBot="1" x14ac:dyDescent="0.25">
      <c r="D131" s="24"/>
      <c r="E131" s="24"/>
      <c r="F131" s="24"/>
      <c r="G131" s="24"/>
      <c r="H131" s="24"/>
      <c r="I131" s="24"/>
      <c r="J131" s="24"/>
      <c r="K131" s="24"/>
      <c r="L131" s="24"/>
      <c r="M131" s="30"/>
      <c r="N131" s="30"/>
      <c r="O131" s="30"/>
      <c r="P131" s="24"/>
      <c r="Q131" s="24"/>
      <c r="R131" s="24"/>
      <c r="S131" s="24"/>
      <c r="Y131" s="349"/>
      <c r="Z131" s="11"/>
      <c r="AB131" s="20"/>
    </row>
    <row r="132" spans="3:28" ht="33.75" customHeight="1" thickBot="1" x14ac:dyDescent="0.25">
      <c r="C132" s="157" t="s">
        <v>244</v>
      </c>
      <c r="D132" s="264"/>
      <c r="E132" s="47"/>
      <c r="F132" s="47"/>
      <c r="G132" s="47"/>
      <c r="H132" s="47"/>
      <c r="I132" s="47"/>
      <c r="J132" s="47"/>
      <c r="K132" s="47"/>
      <c r="L132" s="47"/>
      <c r="M132" s="47"/>
      <c r="N132" s="47"/>
      <c r="O132" s="47"/>
      <c r="P132" s="47"/>
      <c r="Q132" s="47"/>
      <c r="R132" s="47"/>
      <c r="S132" s="47"/>
      <c r="T132" s="47"/>
      <c r="U132" s="135"/>
      <c r="Y132" s="349"/>
      <c r="Z132" s="11"/>
      <c r="AB132" s="20"/>
    </row>
    <row r="133" spans="3:28" ht="15.75" thickBot="1" x14ac:dyDescent="0.25">
      <c r="C133" s="24"/>
      <c r="D133" s="24"/>
      <c r="E133" s="24"/>
      <c r="F133" s="24"/>
      <c r="G133" s="24"/>
      <c r="H133" s="24"/>
      <c r="I133" s="24"/>
      <c r="J133" s="24"/>
      <c r="K133" s="24"/>
      <c r="L133" s="24"/>
      <c r="M133" s="24"/>
      <c r="N133" s="24"/>
      <c r="O133" s="24"/>
      <c r="P133" s="24"/>
      <c r="Q133" s="24"/>
      <c r="R133" s="67"/>
      <c r="S133" s="67"/>
      <c r="Y133" s="349"/>
      <c r="Z133" s="11"/>
      <c r="AB133" s="20"/>
    </row>
    <row r="134" spans="3:28" ht="45.75" customHeight="1" thickBot="1" x14ac:dyDescent="0.25">
      <c r="C134" s="129" t="s">
        <v>139</v>
      </c>
      <c r="D134" s="124" t="s">
        <v>200</v>
      </c>
      <c r="E134" s="124" t="s">
        <v>2</v>
      </c>
      <c r="F134" s="124" t="s">
        <v>11</v>
      </c>
      <c r="G134" s="124" t="s">
        <v>12</v>
      </c>
      <c r="H134" s="124" t="s">
        <v>13</v>
      </c>
      <c r="I134" s="124" t="s">
        <v>14</v>
      </c>
      <c r="J134" s="124" t="s">
        <v>15</v>
      </c>
      <c r="K134" s="124" t="s">
        <v>16</v>
      </c>
      <c r="L134" s="124" t="s">
        <v>17</v>
      </c>
      <c r="M134" s="124" t="s">
        <v>18</v>
      </c>
      <c r="N134" s="124" t="s">
        <v>94</v>
      </c>
      <c r="O134" s="124" t="s">
        <v>20</v>
      </c>
      <c r="P134" s="124" t="s">
        <v>21</v>
      </c>
      <c r="Q134" s="125" t="s">
        <v>22</v>
      </c>
      <c r="R134" s="67"/>
      <c r="S134" s="67"/>
      <c r="Y134" s="349"/>
      <c r="Z134" s="11"/>
      <c r="AB134" s="20"/>
    </row>
    <row r="135" spans="3:28" s="46" customFormat="1" ht="18" x14ac:dyDescent="0.2">
      <c r="C135" s="787"/>
      <c r="D135" s="292" t="s">
        <v>140</v>
      </c>
      <c r="E135" s="292" t="s">
        <v>173</v>
      </c>
      <c r="F135" s="293"/>
      <c r="G135" s="293"/>
      <c r="H135" s="293"/>
      <c r="I135" s="293"/>
      <c r="J135" s="293"/>
      <c r="K135" s="293"/>
      <c r="L135" s="293"/>
      <c r="M135" s="293"/>
      <c r="N135" s="293"/>
      <c r="O135" s="293"/>
      <c r="P135" s="293"/>
      <c r="Q135" s="294"/>
      <c r="R135" s="285"/>
      <c r="S135" s="285"/>
      <c r="Y135" s="349"/>
    </row>
    <row r="136" spans="3:28" s="46" customFormat="1" ht="18.75" thickBot="1" x14ac:dyDescent="0.25">
      <c r="C136" s="788"/>
      <c r="D136" s="286" t="s">
        <v>141</v>
      </c>
      <c r="E136" s="286" t="s">
        <v>173</v>
      </c>
      <c r="F136" s="287"/>
      <c r="G136" s="287"/>
      <c r="H136" s="287"/>
      <c r="I136" s="287"/>
      <c r="J136" s="287"/>
      <c r="K136" s="287"/>
      <c r="L136" s="287"/>
      <c r="M136" s="287"/>
      <c r="N136" s="287"/>
      <c r="O136" s="287"/>
      <c r="P136" s="287"/>
      <c r="Q136" s="288"/>
      <c r="R136" s="285"/>
      <c r="S136" s="285"/>
      <c r="Y136" s="349"/>
    </row>
    <row r="137" spans="3:28" ht="18" x14ac:dyDescent="0.2">
      <c r="C137" s="787"/>
      <c r="D137" s="292" t="s">
        <v>140</v>
      </c>
      <c r="E137" s="292" t="s">
        <v>173</v>
      </c>
      <c r="F137" s="293"/>
      <c r="G137" s="293"/>
      <c r="H137" s="293"/>
      <c r="I137" s="293"/>
      <c r="J137" s="293"/>
      <c r="K137" s="293"/>
      <c r="L137" s="293"/>
      <c r="M137" s="293"/>
      <c r="N137" s="293"/>
      <c r="O137" s="293"/>
      <c r="P137" s="293"/>
      <c r="Q137" s="294"/>
      <c r="R137" s="24"/>
      <c r="S137" s="24"/>
      <c r="Y137" s="349"/>
      <c r="Z137" s="11"/>
      <c r="AB137" s="20"/>
    </row>
    <row r="138" spans="3:28" ht="18.75" thickBot="1" x14ac:dyDescent="0.25">
      <c r="C138" s="788"/>
      <c r="D138" s="286" t="s">
        <v>141</v>
      </c>
      <c r="E138" s="286" t="s">
        <v>173</v>
      </c>
      <c r="F138" s="287"/>
      <c r="G138" s="287"/>
      <c r="H138" s="287"/>
      <c r="I138" s="287"/>
      <c r="J138" s="287"/>
      <c r="K138" s="287"/>
      <c r="L138" s="287"/>
      <c r="M138" s="287"/>
      <c r="N138" s="287"/>
      <c r="O138" s="287"/>
      <c r="P138" s="287"/>
      <c r="Q138" s="288"/>
      <c r="R138" s="24"/>
      <c r="S138" s="24"/>
      <c r="Y138" s="340"/>
      <c r="Z138" s="11"/>
      <c r="AB138" s="20"/>
    </row>
    <row r="139" spans="3:28" ht="18" x14ac:dyDescent="0.2">
      <c r="C139" s="787"/>
      <c r="D139" s="292" t="s">
        <v>140</v>
      </c>
      <c r="E139" s="292" t="s">
        <v>173</v>
      </c>
      <c r="F139" s="293"/>
      <c r="G139" s="293"/>
      <c r="H139" s="293"/>
      <c r="I139" s="293"/>
      <c r="J139" s="293"/>
      <c r="K139" s="293"/>
      <c r="L139" s="293"/>
      <c r="M139" s="293"/>
      <c r="N139" s="293"/>
      <c r="O139" s="293"/>
      <c r="P139" s="293"/>
      <c r="Q139" s="294"/>
      <c r="R139" s="24"/>
      <c r="S139" s="24"/>
      <c r="Y139" s="340"/>
      <c r="Z139" s="11"/>
      <c r="AB139" s="20"/>
    </row>
    <row r="140" spans="3:28" ht="18.75" thickBot="1" x14ac:dyDescent="0.25">
      <c r="C140" s="788"/>
      <c r="D140" s="286" t="s">
        <v>141</v>
      </c>
      <c r="E140" s="286" t="s">
        <v>173</v>
      </c>
      <c r="F140" s="287"/>
      <c r="G140" s="287"/>
      <c r="H140" s="287"/>
      <c r="I140" s="287"/>
      <c r="J140" s="287"/>
      <c r="K140" s="287"/>
      <c r="L140" s="287"/>
      <c r="M140" s="287"/>
      <c r="N140" s="287"/>
      <c r="O140" s="287"/>
      <c r="P140" s="287"/>
      <c r="Q140" s="288"/>
      <c r="R140" s="24"/>
      <c r="S140" s="24"/>
      <c r="Y140" s="340"/>
      <c r="Z140" s="11"/>
      <c r="AB140" s="20"/>
    </row>
    <row r="141" spans="3:28" ht="18" x14ac:dyDescent="0.2">
      <c r="C141" s="793"/>
      <c r="D141" s="289" t="s">
        <v>140</v>
      </c>
      <c r="E141" s="289" t="s">
        <v>173</v>
      </c>
      <c r="F141" s="290"/>
      <c r="G141" s="290"/>
      <c r="H141" s="290"/>
      <c r="I141" s="290"/>
      <c r="J141" s="290"/>
      <c r="K141" s="290"/>
      <c r="L141" s="290"/>
      <c r="M141" s="290"/>
      <c r="N141" s="290"/>
      <c r="O141" s="290"/>
      <c r="P141" s="290"/>
      <c r="Q141" s="291"/>
      <c r="R141" s="24"/>
      <c r="S141" s="24"/>
      <c r="Y141" s="349"/>
      <c r="Z141" s="11"/>
      <c r="AB141" s="20"/>
    </row>
    <row r="142" spans="3:28" ht="18.75" thickBot="1" x14ac:dyDescent="0.25">
      <c r="C142" s="788"/>
      <c r="D142" s="286" t="s">
        <v>141</v>
      </c>
      <c r="E142" s="286" t="s">
        <v>173</v>
      </c>
      <c r="F142" s="287"/>
      <c r="G142" s="287"/>
      <c r="H142" s="287"/>
      <c r="I142" s="287"/>
      <c r="J142" s="287"/>
      <c r="K142" s="287"/>
      <c r="L142" s="287"/>
      <c r="M142" s="287"/>
      <c r="N142" s="287"/>
      <c r="O142" s="287"/>
      <c r="P142" s="287"/>
      <c r="Q142" s="288"/>
      <c r="R142" s="24"/>
      <c r="S142" s="24"/>
      <c r="Y142" s="340"/>
      <c r="Z142" s="11"/>
      <c r="AB142" s="20"/>
    </row>
    <row r="143" spans="3:28" x14ac:dyDescent="0.2">
      <c r="D143" s="24"/>
      <c r="E143" s="24"/>
      <c r="F143" s="24"/>
      <c r="G143" s="24"/>
      <c r="H143" s="24"/>
      <c r="I143" s="24"/>
      <c r="J143" s="24"/>
      <c r="K143" s="24"/>
      <c r="L143" s="24"/>
      <c r="M143" s="30"/>
      <c r="N143" s="30"/>
      <c r="O143" s="30"/>
      <c r="P143" s="24"/>
      <c r="Q143" s="24"/>
      <c r="R143" s="24"/>
      <c r="S143" s="24"/>
      <c r="Y143" s="340"/>
      <c r="Z143" s="11"/>
      <c r="AB143" s="20"/>
    </row>
    <row r="145" spans="1:26" s="36" customFormat="1" ht="33.950000000000003" customHeight="1" x14ac:dyDescent="0.2">
      <c r="A145" s="34" t="s">
        <v>74</v>
      </c>
      <c r="B145" s="37" t="s">
        <v>266</v>
      </c>
      <c r="C145" s="34"/>
      <c r="D145" s="34"/>
      <c r="E145" s="34"/>
      <c r="F145" s="34"/>
      <c r="G145" s="34"/>
      <c r="H145" s="34"/>
      <c r="I145" s="34"/>
      <c r="J145" s="34"/>
      <c r="K145" s="34"/>
      <c r="L145" s="34"/>
      <c r="M145" s="34"/>
      <c r="N145" s="34"/>
      <c r="O145" s="34"/>
      <c r="P145" s="34"/>
      <c r="Q145" s="34"/>
      <c r="R145" s="34"/>
      <c r="S145" s="34"/>
      <c r="T145" s="34"/>
    </row>
    <row r="146" spans="1:26" ht="13.5" thickBot="1" x14ac:dyDescent="0.25"/>
    <row r="147" spans="1:26" ht="33.950000000000003" customHeight="1" thickBot="1" x14ac:dyDescent="0.25">
      <c r="B147" s="298" t="s">
        <v>247</v>
      </c>
      <c r="C147" s="299"/>
      <c r="D147" s="299"/>
      <c r="E147" s="299"/>
      <c r="F147" s="299"/>
      <c r="G147" s="299"/>
      <c r="H147" s="299"/>
      <c r="I147" s="299"/>
      <c r="J147" s="299"/>
      <c r="K147" s="299"/>
      <c r="L147" s="299"/>
      <c r="M147" s="299"/>
      <c r="N147" s="299"/>
      <c r="O147" s="299"/>
      <c r="P147" s="299"/>
      <c r="Q147" s="299"/>
      <c r="R147" s="299"/>
      <c r="S147" s="299"/>
      <c r="T147" s="300"/>
    </row>
    <row r="149" spans="1:26" ht="20.25" customHeight="1" x14ac:dyDescent="0.2">
      <c r="C149" s="41" t="s">
        <v>73</v>
      </c>
    </row>
    <row r="150" spans="1:26" ht="20.25" customHeight="1" thickBot="1" x14ac:dyDescent="0.25">
      <c r="C150" s="41"/>
    </row>
    <row r="151" spans="1:26" ht="20.25" customHeight="1" x14ac:dyDescent="0.2">
      <c r="B151" s="776" t="s">
        <v>344</v>
      </c>
      <c r="C151" s="778" t="s">
        <v>346</v>
      </c>
      <c r="D151" s="779"/>
      <c r="Z151" s="11"/>
    </row>
    <row r="152" spans="1:26" ht="20.25" customHeight="1" thickBot="1" x14ac:dyDescent="0.25">
      <c r="B152" s="777"/>
      <c r="C152" s="780"/>
      <c r="D152" s="781"/>
      <c r="F152" s="11" t="s">
        <v>277</v>
      </c>
    </row>
    <row r="153" spans="1:26" ht="20.25" customHeight="1" thickBot="1" x14ac:dyDescent="0.25">
      <c r="C153" s="41"/>
      <c r="Z153" s="11"/>
    </row>
    <row r="154" spans="1:26" ht="16.5" customHeight="1" x14ac:dyDescent="0.2">
      <c r="B154" s="782" t="s">
        <v>347</v>
      </c>
      <c r="C154" s="768" t="s">
        <v>57</v>
      </c>
      <c r="D154" s="768"/>
      <c r="E154" s="768"/>
      <c r="F154" s="768"/>
      <c r="G154" s="768"/>
      <c r="H154" s="768"/>
      <c r="I154" s="768"/>
      <c r="J154" s="768"/>
      <c r="K154" s="768"/>
      <c r="L154" s="801" t="s">
        <v>108</v>
      </c>
      <c r="M154" s="801"/>
      <c r="N154" s="801"/>
      <c r="O154" s="801"/>
      <c r="P154" s="801"/>
      <c r="Q154" s="801"/>
      <c r="R154" s="802"/>
      <c r="V154" s="443"/>
      <c r="W154" s="443"/>
      <c r="X154" s="443"/>
      <c r="Z154" s="11"/>
    </row>
    <row r="155" spans="1:26" ht="89.25" customHeight="1" thickBot="1" x14ac:dyDescent="0.25">
      <c r="B155" s="783"/>
      <c r="C155" s="245" t="s">
        <v>54</v>
      </c>
      <c r="D155" s="245" t="s">
        <v>195</v>
      </c>
      <c r="E155" s="245" t="s">
        <v>55</v>
      </c>
      <c r="F155" s="245" t="s">
        <v>391</v>
      </c>
      <c r="G155" s="245" t="s">
        <v>392</v>
      </c>
      <c r="H155" s="245" t="s">
        <v>393</v>
      </c>
      <c r="I155" s="245" t="s">
        <v>405</v>
      </c>
      <c r="J155" s="245" t="s">
        <v>394</v>
      </c>
      <c r="K155" s="245" t="s">
        <v>139</v>
      </c>
      <c r="L155" s="245" t="s">
        <v>375</v>
      </c>
      <c r="M155" s="245" t="s">
        <v>406</v>
      </c>
      <c r="N155" s="245" t="s">
        <v>395</v>
      </c>
      <c r="O155" s="245" t="s">
        <v>396</v>
      </c>
      <c r="P155" s="245" t="s">
        <v>377</v>
      </c>
      <c r="Q155" s="245" t="s">
        <v>407</v>
      </c>
      <c r="R155" s="431" t="s">
        <v>408</v>
      </c>
      <c r="V155" s="443"/>
      <c r="W155" s="443" t="s">
        <v>398</v>
      </c>
      <c r="X155" s="443"/>
      <c r="Z155" s="11"/>
    </row>
    <row r="156" spans="1:26" ht="15.75" x14ac:dyDescent="0.2">
      <c r="B156" s="583"/>
      <c r="C156" s="584"/>
      <c r="D156" s="584"/>
      <c r="E156" s="584"/>
      <c r="F156" s="584"/>
      <c r="G156" s="584"/>
      <c r="H156" s="584"/>
      <c r="I156" s="584"/>
      <c r="J156" s="584"/>
      <c r="K156" s="584"/>
      <c r="L156" s="584"/>
      <c r="M156" s="584"/>
      <c r="N156" s="584"/>
      <c r="O156" s="584"/>
      <c r="P156" s="584"/>
      <c r="Q156" s="584"/>
      <c r="R156" s="585"/>
      <c r="V156" s="443"/>
      <c r="W156" s="443" t="s">
        <v>399</v>
      </c>
      <c r="X156" s="443"/>
      <c r="Z156" s="11"/>
    </row>
    <row r="157" spans="1:26" ht="15.75" x14ac:dyDescent="0.2">
      <c r="B157" s="577"/>
      <c r="C157" s="575"/>
      <c r="D157" s="576"/>
      <c r="E157" s="575"/>
      <c r="F157" s="575"/>
      <c r="G157" s="575"/>
      <c r="H157" s="575"/>
      <c r="I157" s="575"/>
      <c r="J157" s="575"/>
      <c r="K157" s="576"/>
      <c r="L157" s="575"/>
      <c r="M157" s="575"/>
      <c r="N157" s="575"/>
      <c r="O157" s="575"/>
      <c r="P157" s="575"/>
      <c r="Q157" s="575"/>
      <c r="R157" s="578"/>
      <c r="V157" s="443"/>
      <c r="W157" s="443" t="s">
        <v>400</v>
      </c>
      <c r="X157" s="443"/>
      <c r="Z157" s="11"/>
    </row>
    <row r="158" spans="1:26" ht="16.5" thickBot="1" x14ac:dyDescent="0.25">
      <c r="B158" s="579"/>
      <c r="C158" s="580"/>
      <c r="D158" s="581"/>
      <c r="E158" s="580"/>
      <c r="F158" s="580"/>
      <c r="G158" s="580"/>
      <c r="H158" s="580"/>
      <c r="I158" s="580"/>
      <c r="J158" s="580"/>
      <c r="K158" s="581"/>
      <c r="L158" s="580"/>
      <c r="M158" s="580"/>
      <c r="N158" s="580"/>
      <c r="O158" s="580"/>
      <c r="P158" s="580"/>
      <c r="Q158" s="580"/>
      <c r="R158" s="582"/>
      <c r="V158" s="443"/>
      <c r="W158" s="443"/>
      <c r="X158" s="443"/>
      <c r="Z158" s="11"/>
    </row>
    <row r="159" spans="1:26" ht="13.5" thickBot="1" x14ac:dyDescent="0.25">
      <c r="C159" s="24"/>
      <c r="D159" s="24"/>
      <c r="E159" s="24"/>
      <c r="F159" s="24"/>
      <c r="G159" s="24"/>
      <c r="H159" s="24"/>
      <c r="I159" s="24"/>
      <c r="J159" s="24"/>
      <c r="O159" s="54"/>
      <c r="P159" s="498"/>
      <c r="Q159" s="54"/>
      <c r="R159" s="54"/>
      <c r="S159" s="54"/>
      <c r="X159" s="443"/>
      <c r="Y159" s="443"/>
      <c r="Z159" s="443"/>
    </row>
    <row r="160" spans="1:26" ht="16.5" thickBot="1" x14ac:dyDescent="0.25">
      <c r="C160" s="694" t="s">
        <v>202</v>
      </c>
      <c r="D160" s="695"/>
      <c r="F160" s="24"/>
      <c r="G160" s="24"/>
      <c r="J160" s="24"/>
      <c r="K160" s="24"/>
      <c r="P160" s="54"/>
      <c r="Q160" s="498"/>
      <c r="R160" s="54"/>
      <c r="S160" s="54"/>
      <c r="X160" s="443"/>
      <c r="Y160" s="443"/>
      <c r="Z160" s="443"/>
    </row>
    <row r="161" spans="3:26" ht="13.5" thickBot="1" x14ac:dyDescent="0.25">
      <c r="C161" s="499"/>
      <c r="Q161" s="498"/>
      <c r="R161" s="54"/>
      <c r="S161" s="54"/>
    </row>
    <row r="162" spans="3:26" ht="77.25" customHeight="1" thickBot="1" x14ac:dyDescent="0.25">
      <c r="C162" s="540" t="s">
        <v>347</v>
      </c>
      <c r="D162" s="535" t="s">
        <v>203</v>
      </c>
      <c r="E162" s="535" t="s">
        <v>381</v>
      </c>
      <c r="F162" s="535" t="s">
        <v>195</v>
      </c>
      <c r="G162" s="535" t="s">
        <v>54</v>
      </c>
      <c r="H162" s="535" t="s">
        <v>55</v>
      </c>
      <c r="I162" s="535" t="s">
        <v>279</v>
      </c>
      <c r="J162" s="535" t="s">
        <v>201</v>
      </c>
      <c r="K162" s="535" t="s">
        <v>295</v>
      </c>
      <c r="L162" s="535" t="s">
        <v>382</v>
      </c>
      <c r="M162" s="535" t="s">
        <v>76</v>
      </c>
      <c r="N162" s="535" t="s">
        <v>174</v>
      </c>
      <c r="O162" s="535" t="s">
        <v>131</v>
      </c>
      <c r="P162" s="535" t="s">
        <v>383</v>
      </c>
      <c r="Q162" s="295" t="s">
        <v>384</v>
      </c>
      <c r="R162" s="537" t="s">
        <v>204</v>
      </c>
      <c r="S162"/>
      <c r="Y162" s="20"/>
      <c r="Z162" s="11"/>
    </row>
    <row r="163" spans="3:26" ht="15.75" x14ac:dyDescent="0.2">
      <c r="C163" s="696"/>
      <c r="D163" s="384"/>
      <c r="E163" s="384"/>
      <c r="F163" s="384"/>
      <c r="G163" s="384"/>
      <c r="H163" s="384"/>
      <c r="I163" s="384"/>
      <c r="J163" s="489"/>
      <c r="K163" s="489"/>
      <c r="L163" s="489"/>
      <c r="M163" s="384"/>
      <c r="N163" s="384"/>
      <c r="O163" s="500"/>
      <c r="P163" s="384"/>
      <c r="Q163" s="384"/>
      <c r="R163" s="492"/>
      <c r="S163"/>
      <c r="Y163" s="20"/>
      <c r="Z163" s="11"/>
    </row>
    <row r="164" spans="3:26" ht="15.75" x14ac:dyDescent="0.2">
      <c r="C164" s="697"/>
      <c r="D164" s="86"/>
      <c r="E164" s="86"/>
      <c r="F164" s="86"/>
      <c r="G164" s="86"/>
      <c r="H164" s="86"/>
      <c r="I164" s="86"/>
      <c r="J164" s="493"/>
      <c r="K164" s="493"/>
      <c r="L164" s="493"/>
      <c r="M164" s="86"/>
      <c r="N164" s="86"/>
      <c r="O164" s="88"/>
      <c r="P164" s="86"/>
      <c r="Q164" s="86"/>
      <c r="R164" s="495"/>
      <c r="S164"/>
      <c r="Y164" s="20"/>
      <c r="Z164" s="11"/>
    </row>
    <row r="165" spans="3:26" ht="15.75" x14ac:dyDescent="0.2">
      <c r="C165" s="697"/>
      <c r="D165" s="86"/>
      <c r="E165" s="86"/>
      <c r="F165" s="86"/>
      <c r="G165" s="86"/>
      <c r="H165" s="86"/>
      <c r="I165" s="86"/>
      <c r="J165" s="493"/>
      <c r="K165" s="493"/>
      <c r="L165" s="493"/>
      <c r="M165" s="86"/>
      <c r="N165" s="86"/>
      <c r="O165" s="88"/>
      <c r="P165" s="86"/>
      <c r="Q165" s="86"/>
      <c r="R165" s="495"/>
      <c r="S165"/>
      <c r="Y165" s="20"/>
      <c r="Z165" s="11"/>
    </row>
    <row r="166" spans="3:26" ht="15.75" x14ac:dyDescent="0.2">
      <c r="C166" s="697"/>
      <c r="D166" s="86"/>
      <c r="E166" s="86"/>
      <c r="F166" s="86"/>
      <c r="G166" s="86"/>
      <c r="H166" s="86"/>
      <c r="I166" s="86"/>
      <c r="J166" s="493"/>
      <c r="K166" s="493"/>
      <c r="L166" s="493"/>
      <c r="M166" s="86"/>
      <c r="N166" s="86"/>
      <c r="O166" s="88"/>
      <c r="P166" s="86"/>
      <c r="Q166" s="86"/>
      <c r="R166" s="495"/>
      <c r="S166"/>
      <c r="Y166" s="20"/>
      <c r="Z166" s="11"/>
    </row>
    <row r="167" spans="3:26" ht="15.75" x14ac:dyDescent="0.2">
      <c r="C167" s="697"/>
      <c r="D167" s="86"/>
      <c r="E167" s="86"/>
      <c r="F167" s="86"/>
      <c r="G167" s="86"/>
      <c r="H167" s="86"/>
      <c r="I167" s="86"/>
      <c r="J167" s="493"/>
      <c r="K167" s="493"/>
      <c r="L167" s="493"/>
      <c r="M167" s="86"/>
      <c r="N167" s="86"/>
      <c r="O167" s="88"/>
      <c r="P167" s="86"/>
      <c r="Q167" s="86"/>
      <c r="R167" s="495"/>
      <c r="S167"/>
      <c r="Y167" s="20"/>
      <c r="Z167" s="11"/>
    </row>
    <row r="168" spans="3:26" ht="15.75" x14ac:dyDescent="0.2">
      <c r="C168" s="697"/>
      <c r="D168" s="86"/>
      <c r="E168" s="86"/>
      <c r="F168" s="86"/>
      <c r="G168" s="86"/>
      <c r="H168" s="86"/>
      <c r="I168" s="86"/>
      <c r="J168" s="493"/>
      <c r="K168" s="493"/>
      <c r="L168" s="493"/>
      <c r="M168" s="86"/>
      <c r="N168" s="86"/>
      <c r="O168" s="88"/>
      <c r="P168" s="86"/>
      <c r="Q168" s="86"/>
      <c r="R168" s="495"/>
      <c r="S168"/>
      <c r="Y168" s="20"/>
      <c r="Z168" s="11"/>
    </row>
    <row r="169" spans="3:26" ht="16.5" thickBot="1" x14ac:dyDescent="0.25">
      <c r="C169" s="698"/>
      <c r="D169" s="226"/>
      <c r="E169" s="226"/>
      <c r="F169" s="226"/>
      <c r="G169" s="226"/>
      <c r="H169" s="226"/>
      <c r="I169" s="226"/>
      <c r="J169" s="501"/>
      <c r="K169" s="501"/>
      <c r="L169" s="501"/>
      <c r="M169" s="226"/>
      <c r="N169" s="226"/>
      <c r="O169" s="99"/>
      <c r="P169" s="226"/>
      <c r="Q169" s="226"/>
      <c r="R169" s="586"/>
      <c r="S169"/>
      <c r="Y169" s="20"/>
      <c r="Z169" s="11"/>
    </row>
    <row r="170" spans="3:26" ht="15.75" x14ac:dyDescent="0.2">
      <c r="C170" s="696"/>
      <c r="D170" s="384"/>
      <c r="E170" s="384"/>
      <c r="F170" s="384"/>
      <c r="G170" s="384"/>
      <c r="H170" s="384"/>
      <c r="I170" s="384"/>
      <c r="J170" s="489"/>
      <c r="K170" s="489"/>
      <c r="L170" s="489"/>
      <c r="M170" s="384"/>
      <c r="N170" s="384"/>
      <c r="O170" s="500"/>
      <c r="P170" s="384"/>
      <c r="Q170" s="384"/>
      <c r="R170" s="492"/>
      <c r="S170"/>
      <c r="Y170" s="20"/>
      <c r="Z170" s="11"/>
    </row>
    <row r="171" spans="3:26" ht="15.75" x14ac:dyDescent="0.2">
      <c r="C171" s="697"/>
      <c r="D171" s="86"/>
      <c r="E171" s="86"/>
      <c r="F171" s="86"/>
      <c r="G171" s="86"/>
      <c r="H171" s="86"/>
      <c r="I171" s="86"/>
      <c r="J171" s="493"/>
      <c r="K171" s="493"/>
      <c r="L171" s="493"/>
      <c r="M171" s="86"/>
      <c r="N171" s="86"/>
      <c r="O171" s="88"/>
      <c r="P171" s="86"/>
      <c r="Q171" s="86"/>
      <c r="R171" s="495"/>
      <c r="S171"/>
      <c r="Y171" s="20"/>
      <c r="Z171" s="11"/>
    </row>
    <row r="172" spans="3:26" ht="15.75" x14ac:dyDescent="0.2">
      <c r="C172" s="697"/>
      <c r="D172" s="86"/>
      <c r="E172" s="86"/>
      <c r="F172" s="86"/>
      <c r="G172" s="86"/>
      <c r="H172" s="86"/>
      <c r="I172" s="86"/>
      <c r="J172" s="493"/>
      <c r="K172" s="493"/>
      <c r="L172" s="493"/>
      <c r="M172" s="86"/>
      <c r="N172" s="86"/>
      <c r="O172" s="88"/>
      <c r="P172" s="86"/>
      <c r="Q172" s="86"/>
      <c r="R172" s="495"/>
      <c r="S172"/>
      <c r="Y172" s="20"/>
      <c r="Z172" s="11"/>
    </row>
    <row r="173" spans="3:26" ht="15.75" x14ac:dyDescent="0.2">
      <c r="C173" s="697"/>
      <c r="D173" s="86"/>
      <c r="E173" s="86"/>
      <c r="F173" s="86"/>
      <c r="G173" s="86"/>
      <c r="H173" s="86"/>
      <c r="I173" s="86"/>
      <c r="J173" s="493"/>
      <c r="K173" s="493"/>
      <c r="L173" s="493"/>
      <c r="M173" s="86"/>
      <c r="N173" s="86"/>
      <c r="O173" s="88"/>
      <c r="P173" s="86"/>
      <c r="Q173" s="86"/>
      <c r="R173" s="495"/>
      <c r="S173"/>
      <c r="Y173" s="20"/>
      <c r="Z173" s="11"/>
    </row>
    <row r="174" spans="3:26" ht="15.75" x14ac:dyDescent="0.2">
      <c r="C174" s="697"/>
      <c r="D174" s="86"/>
      <c r="E174" s="86"/>
      <c r="F174" s="86"/>
      <c r="G174" s="86"/>
      <c r="H174" s="86"/>
      <c r="I174" s="86"/>
      <c r="J174" s="493"/>
      <c r="K174" s="493"/>
      <c r="L174" s="493"/>
      <c r="M174" s="86"/>
      <c r="N174" s="86"/>
      <c r="O174" s="88"/>
      <c r="P174" s="86"/>
      <c r="Q174" s="86"/>
      <c r="R174" s="495"/>
      <c r="S174"/>
      <c r="Y174" s="20"/>
      <c r="Z174" s="11"/>
    </row>
    <row r="175" spans="3:26" ht="15.75" x14ac:dyDescent="0.2">
      <c r="C175" s="697"/>
      <c r="D175" s="86"/>
      <c r="E175" s="86"/>
      <c r="F175" s="86"/>
      <c r="G175" s="86"/>
      <c r="H175" s="86"/>
      <c r="I175" s="86"/>
      <c r="J175" s="493"/>
      <c r="K175" s="493"/>
      <c r="L175" s="493"/>
      <c r="M175" s="86"/>
      <c r="N175" s="86"/>
      <c r="O175" s="88"/>
      <c r="P175" s="86"/>
      <c r="Q175" s="86"/>
      <c r="R175" s="495"/>
      <c r="S175"/>
      <c r="Y175" s="20"/>
      <c r="Z175" s="11"/>
    </row>
    <row r="176" spans="3:26" ht="16.5" thickBot="1" x14ac:dyDescent="0.25">
      <c r="C176" s="698"/>
      <c r="D176" s="226"/>
      <c r="E176" s="226"/>
      <c r="F176" s="226"/>
      <c r="G176" s="226"/>
      <c r="H176" s="226"/>
      <c r="I176" s="226"/>
      <c r="J176" s="501"/>
      <c r="K176" s="501"/>
      <c r="L176" s="501"/>
      <c r="M176" s="226"/>
      <c r="N176" s="226"/>
      <c r="O176" s="99"/>
      <c r="P176" s="226"/>
      <c r="Q176" s="226"/>
      <c r="R176" s="586"/>
      <c r="S176"/>
      <c r="Y176" s="20"/>
      <c r="Z176" s="11"/>
    </row>
    <row r="177" spans="2:26" ht="15.75" x14ac:dyDescent="0.2">
      <c r="C177" s="696"/>
      <c r="D177" s="384"/>
      <c r="E177" s="384"/>
      <c r="F177" s="384"/>
      <c r="G177" s="384"/>
      <c r="H177" s="384"/>
      <c r="I177" s="384"/>
      <c r="J177" s="489"/>
      <c r="K177" s="384"/>
      <c r="L177" s="489"/>
      <c r="M177" s="384"/>
      <c r="N177" s="384"/>
      <c r="O177" s="490"/>
      <c r="P177" s="384"/>
      <c r="Q177" s="384"/>
      <c r="R177" s="492"/>
      <c r="S177"/>
      <c r="Y177" s="20"/>
      <c r="Z177" s="11"/>
    </row>
    <row r="178" spans="2:26" ht="15.75" x14ac:dyDescent="0.2">
      <c r="C178" s="697"/>
      <c r="D178" s="86"/>
      <c r="E178" s="86"/>
      <c r="F178" s="86"/>
      <c r="G178" s="86"/>
      <c r="H178" s="86"/>
      <c r="I178" s="86"/>
      <c r="J178" s="493"/>
      <c r="K178" s="86"/>
      <c r="L178" s="493"/>
      <c r="M178" s="86"/>
      <c r="N178" s="86"/>
      <c r="O178" s="385"/>
      <c r="P178" s="86"/>
      <c r="Q178" s="86"/>
      <c r="R178" s="495"/>
      <c r="S178"/>
      <c r="Y178" s="20"/>
      <c r="Z178" s="11"/>
    </row>
    <row r="179" spans="2:26" ht="15.75" x14ac:dyDescent="0.2">
      <c r="C179" s="697"/>
      <c r="D179" s="86"/>
      <c r="E179" s="86"/>
      <c r="F179" s="86"/>
      <c r="G179" s="86"/>
      <c r="H179" s="86"/>
      <c r="I179" s="86"/>
      <c r="J179" s="493"/>
      <c r="K179" s="86"/>
      <c r="L179" s="493"/>
      <c r="M179" s="86"/>
      <c r="N179" s="86"/>
      <c r="O179" s="385"/>
      <c r="P179" s="86"/>
      <c r="Q179" s="86"/>
      <c r="R179" s="495"/>
      <c r="S179"/>
      <c r="Y179" s="20"/>
      <c r="Z179" s="11"/>
    </row>
    <row r="180" spans="2:26" ht="15.75" x14ac:dyDescent="0.2">
      <c r="C180" s="697"/>
      <c r="D180" s="86"/>
      <c r="E180" s="86"/>
      <c r="F180" s="86"/>
      <c r="G180" s="86"/>
      <c r="H180" s="86"/>
      <c r="I180" s="86"/>
      <c r="J180" s="493"/>
      <c r="K180" s="86"/>
      <c r="L180" s="493"/>
      <c r="M180" s="86"/>
      <c r="N180" s="86"/>
      <c r="O180" s="385"/>
      <c r="P180" s="86"/>
      <c r="Q180" s="86"/>
      <c r="R180" s="495"/>
      <c r="S180"/>
      <c r="Y180" s="20"/>
      <c r="Z180" s="11"/>
    </row>
    <row r="181" spans="2:26" ht="15.75" x14ac:dyDescent="0.2">
      <c r="C181" s="697"/>
      <c r="D181" s="86"/>
      <c r="E181" s="86"/>
      <c r="F181" s="86"/>
      <c r="G181" s="86"/>
      <c r="H181" s="86"/>
      <c r="I181" s="86"/>
      <c r="J181" s="493"/>
      <c r="K181" s="86"/>
      <c r="L181" s="493"/>
      <c r="M181" s="86"/>
      <c r="N181" s="86"/>
      <c r="O181" s="385"/>
      <c r="P181" s="86"/>
      <c r="Q181" s="86"/>
      <c r="R181" s="495"/>
      <c r="S181"/>
      <c r="Y181" s="20"/>
      <c r="Z181" s="11"/>
    </row>
    <row r="182" spans="2:26" ht="15.75" x14ac:dyDescent="0.2">
      <c r="C182" s="697"/>
      <c r="D182" s="86"/>
      <c r="E182" s="86"/>
      <c r="F182" s="86"/>
      <c r="G182" s="86"/>
      <c r="H182" s="86"/>
      <c r="I182" s="86"/>
      <c r="J182" s="493"/>
      <c r="K182" s="86"/>
      <c r="L182" s="493"/>
      <c r="M182" s="86"/>
      <c r="N182" s="86"/>
      <c r="O182" s="385"/>
      <c r="P182" s="86"/>
      <c r="Q182" s="86"/>
      <c r="R182" s="495"/>
      <c r="S182"/>
      <c r="Y182" s="20"/>
      <c r="Z182" s="11"/>
    </row>
    <row r="183" spans="2:26" ht="16.5" thickBot="1" x14ac:dyDescent="0.25">
      <c r="C183" s="698"/>
      <c r="D183" s="98"/>
      <c r="E183" s="98"/>
      <c r="F183" s="98"/>
      <c r="G183" s="98"/>
      <c r="H183" s="98"/>
      <c r="I183" s="98"/>
      <c r="J183" s="98"/>
      <c r="K183" s="98"/>
      <c r="L183" s="501"/>
      <c r="M183" s="98"/>
      <c r="N183" s="105"/>
      <c r="O183" s="105"/>
      <c r="P183" s="105"/>
      <c r="Q183" s="105"/>
      <c r="R183" s="280"/>
      <c r="S183"/>
      <c r="Y183" s="20"/>
      <c r="Z183" s="11"/>
    </row>
    <row r="184" spans="2:26" ht="13.5" thickBot="1" x14ac:dyDescent="0.25">
      <c r="D184" s="24"/>
      <c r="E184" s="24"/>
      <c r="F184" s="24"/>
      <c r="G184" s="24"/>
      <c r="H184" s="24"/>
      <c r="I184" s="24"/>
      <c r="J184" s="24"/>
      <c r="K184" s="24"/>
      <c r="L184" s="24"/>
      <c r="M184" s="24"/>
      <c r="N184" s="24"/>
      <c r="O184" s="24"/>
      <c r="P184" s="24"/>
      <c r="Q184" s="24"/>
      <c r="R184" s="24"/>
    </row>
    <row r="185" spans="2:26" ht="16.5" thickBot="1" x14ac:dyDescent="0.25">
      <c r="C185" s="702" t="s">
        <v>304</v>
      </c>
      <c r="D185" s="703"/>
      <c r="F185" s="24"/>
      <c r="G185" s="24"/>
      <c r="H185" s="24"/>
      <c r="I185" s="24"/>
      <c r="J185" s="24"/>
      <c r="K185" s="24"/>
      <c r="L185" s="24"/>
      <c r="M185" s="24"/>
      <c r="N185" s="24"/>
      <c r="O185" s="24"/>
      <c r="P185" s="24"/>
      <c r="Q185" s="24"/>
      <c r="R185" s="24"/>
    </row>
    <row r="186" spans="2:26" ht="13.5" thickBot="1" x14ac:dyDescent="0.25">
      <c r="D186" s="24"/>
      <c r="E186" s="24"/>
      <c r="F186" s="24"/>
      <c r="G186" s="24"/>
      <c r="H186" s="24"/>
      <c r="I186" s="24"/>
      <c r="J186" s="24"/>
      <c r="K186" s="24"/>
      <c r="L186" s="24"/>
      <c r="M186" s="24"/>
      <c r="N186" s="24"/>
      <c r="O186" s="24"/>
      <c r="P186" s="24"/>
      <c r="Q186" s="24"/>
      <c r="R186" s="24"/>
    </row>
    <row r="187" spans="2:26" ht="35.25" customHeight="1" thickBot="1" x14ac:dyDescent="0.25">
      <c r="B187"/>
      <c r="C187" s="100" t="s">
        <v>347</v>
      </c>
      <c r="D187" s="101" t="s">
        <v>109</v>
      </c>
      <c r="E187" s="101" t="s">
        <v>305</v>
      </c>
      <c r="F187" s="101" t="s">
        <v>11</v>
      </c>
      <c r="G187" s="101" t="s">
        <v>12</v>
      </c>
      <c r="H187" s="101" t="s">
        <v>13</v>
      </c>
      <c r="I187" s="101" t="s">
        <v>14</v>
      </c>
      <c r="J187" s="101" t="s">
        <v>15</v>
      </c>
      <c r="K187" s="101" t="s">
        <v>16</v>
      </c>
      <c r="L187" s="101" t="s">
        <v>17</v>
      </c>
      <c r="M187" s="101" t="s">
        <v>18</v>
      </c>
      <c r="N187" s="101" t="s">
        <v>94</v>
      </c>
      <c r="O187" s="101" t="s">
        <v>20</v>
      </c>
      <c r="P187" s="101" t="s">
        <v>21</v>
      </c>
      <c r="Q187" s="101" t="s">
        <v>22</v>
      </c>
      <c r="R187" s="102" t="s">
        <v>95</v>
      </c>
    </row>
    <row r="188" spans="2:26" ht="15.75" x14ac:dyDescent="0.2">
      <c r="B188"/>
      <c r="C188" s="699"/>
      <c r="D188" s="587" t="s">
        <v>110</v>
      </c>
      <c r="E188" s="587" t="s">
        <v>111</v>
      </c>
      <c r="F188" s="384"/>
      <c r="G188" s="384"/>
      <c r="H188" s="384"/>
      <c r="I188" s="384"/>
      <c r="J188" s="384"/>
      <c r="K188" s="384"/>
      <c r="L188" s="384"/>
      <c r="M188" s="384"/>
      <c r="N188" s="384"/>
      <c r="O188" s="384"/>
      <c r="P188" s="384"/>
      <c r="Q188" s="384"/>
      <c r="R188" s="507">
        <f t="shared" ref="R188:R202" si="6">SUM(F188:Q188)</f>
        <v>0</v>
      </c>
    </row>
    <row r="189" spans="2:26" ht="15.75" x14ac:dyDescent="0.2">
      <c r="B189"/>
      <c r="C189" s="700"/>
      <c r="D189" s="588" t="s">
        <v>309</v>
      </c>
      <c r="E189" s="588"/>
      <c r="F189" s="88"/>
      <c r="G189" s="88"/>
      <c r="H189" s="88"/>
      <c r="I189" s="88"/>
      <c r="J189" s="88"/>
      <c r="K189" s="88"/>
      <c r="L189" s="88"/>
      <c r="M189" s="88"/>
      <c r="N189" s="88"/>
      <c r="O189" s="88"/>
      <c r="P189" s="88"/>
      <c r="Q189" s="88"/>
      <c r="R189" s="508">
        <f t="shared" si="6"/>
        <v>0</v>
      </c>
    </row>
    <row r="190" spans="2:26" ht="15.75" x14ac:dyDescent="0.2">
      <c r="B190"/>
      <c r="C190" s="700"/>
      <c r="D190" s="589" t="s">
        <v>409</v>
      </c>
      <c r="E190" s="589" t="s">
        <v>97</v>
      </c>
      <c r="F190" s="88"/>
      <c r="G190" s="88"/>
      <c r="H190" s="88"/>
      <c r="I190" s="88"/>
      <c r="J190" s="88"/>
      <c r="K190" s="88"/>
      <c r="L190" s="88"/>
      <c r="M190" s="88"/>
      <c r="N190" s="88"/>
      <c r="O190" s="88"/>
      <c r="P190" s="88"/>
      <c r="Q190" s="88"/>
      <c r="R190" s="508">
        <f t="shared" si="6"/>
        <v>0</v>
      </c>
    </row>
    <row r="191" spans="2:26" ht="15.75" x14ac:dyDescent="0.2">
      <c r="B191"/>
      <c r="C191" s="700"/>
      <c r="D191" s="589" t="s">
        <v>410</v>
      </c>
      <c r="E191" s="589" t="s">
        <v>411</v>
      </c>
      <c r="F191" s="512"/>
      <c r="G191" s="502"/>
      <c r="H191" s="502"/>
      <c r="I191" s="502"/>
      <c r="J191" s="502"/>
      <c r="K191" s="502"/>
      <c r="L191" s="502"/>
      <c r="M191" s="502"/>
      <c r="N191" s="502"/>
      <c r="O191" s="502"/>
      <c r="P191" s="502"/>
      <c r="Q191" s="502"/>
      <c r="R191" s="508">
        <f t="shared" si="6"/>
        <v>0</v>
      </c>
    </row>
    <row r="192" spans="2:26" ht="16.5" thickBot="1" x14ac:dyDescent="0.25">
      <c r="B192"/>
      <c r="C192" s="701"/>
      <c r="D192" s="588" t="s">
        <v>114</v>
      </c>
      <c r="E192" s="588" t="s">
        <v>196</v>
      </c>
      <c r="F192" s="512"/>
      <c r="G192" s="502"/>
      <c r="H192" s="502"/>
      <c r="I192" s="502"/>
      <c r="J192" s="502"/>
      <c r="K192" s="502"/>
      <c r="L192" s="502"/>
      <c r="M192" s="502"/>
      <c r="N192" s="502"/>
      <c r="O192" s="502"/>
      <c r="P192" s="502"/>
      <c r="Q192" s="502"/>
      <c r="R192" s="513">
        <f t="shared" si="6"/>
        <v>0</v>
      </c>
    </row>
    <row r="193" spans="1:26" ht="15.75" x14ac:dyDescent="0.2">
      <c r="B193"/>
      <c r="C193" s="699"/>
      <c r="D193" s="587" t="s">
        <v>110</v>
      </c>
      <c r="E193" s="587" t="s">
        <v>111</v>
      </c>
      <c r="F193" s="384"/>
      <c r="G193" s="384"/>
      <c r="H193" s="384"/>
      <c r="I193" s="384"/>
      <c r="J193" s="384"/>
      <c r="K193" s="384"/>
      <c r="L193" s="384"/>
      <c r="M193" s="384"/>
      <c r="N193" s="384"/>
      <c r="O193" s="384"/>
      <c r="P193" s="384"/>
      <c r="Q193" s="384"/>
      <c r="R193" s="507">
        <f t="shared" si="6"/>
        <v>0</v>
      </c>
    </row>
    <row r="194" spans="1:26" ht="15.75" x14ac:dyDescent="0.2">
      <c r="B194"/>
      <c r="C194" s="700"/>
      <c r="D194" s="588" t="s">
        <v>309</v>
      </c>
      <c r="E194" s="588"/>
      <c r="F194" s="88"/>
      <c r="G194" s="88"/>
      <c r="H194" s="88"/>
      <c r="I194" s="88"/>
      <c r="J194" s="88"/>
      <c r="K194" s="88"/>
      <c r="L194" s="88"/>
      <c r="M194" s="88"/>
      <c r="N194" s="88"/>
      <c r="O194" s="88"/>
      <c r="P194" s="88"/>
      <c r="Q194" s="88"/>
      <c r="R194" s="508">
        <f t="shared" si="6"/>
        <v>0</v>
      </c>
    </row>
    <row r="195" spans="1:26" ht="15.75" x14ac:dyDescent="0.2">
      <c r="C195" s="700"/>
      <c r="D195" s="589" t="s">
        <v>409</v>
      </c>
      <c r="E195" s="589" t="s">
        <v>97</v>
      </c>
      <c r="F195" s="88"/>
      <c r="G195" s="88"/>
      <c r="H195" s="88"/>
      <c r="I195" s="88"/>
      <c r="J195" s="88"/>
      <c r="K195" s="88"/>
      <c r="L195" s="88"/>
      <c r="M195" s="88"/>
      <c r="N195" s="88"/>
      <c r="O195" s="88"/>
      <c r="P195" s="88"/>
      <c r="Q195" s="88"/>
      <c r="R195" s="508">
        <f t="shared" si="6"/>
        <v>0</v>
      </c>
    </row>
    <row r="196" spans="1:26" ht="15.75" x14ac:dyDescent="0.2">
      <c r="C196" s="700"/>
      <c r="D196" s="589" t="s">
        <v>410</v>
      </c>
      <c r="E196" s="589" t="s">
        <v>411</v>
      </c>
      <c r="F196" s="512"/>
      <c r="G196" s="502"/>
      <c r="H196" s="502"/>
      <c r="I196" s="502"/>
      <c r="J196" s="502"/>
      <c r="K196" s="502"/>
      <c r="L196" s="502"/>
      <c r="M196" s="502"/>
      <c r="N196" s="502"/>
      <c r="O196" s="502"/>
      <c r="P196" s="502"/>
      <c r="Q196" s="502"/>
      <c r="R196" s="508">
        <f t="shared" si="6"/>
        <v>0</v>
      </c>
    </row>
    <row r="197" spans="1:26" ht="16.5" thickBot="1" x14ac:dyDescent="0.25">
      <c r="C197" s="701"/>
      <c r="D197" s="588" t="s">
        <v>114</v>
      </c>
      <c r="E197" s="588" t="s">
        <v>196</v>
      </c>
      <c r="F197" s="512"/>
      <c r="G197" s="502"/>
      <c r="H197" s="502"/>
      <c r="I197" s="502"/>
      <c r="J197" s="502"/>
      <c r="K197" s="502"/>
      <c r="L197" s="502"/>
      <c r="M197" s="502"/>
      <c r="N197" s="502"/>
      <c r="O197" s="502"/>
      <c r="P197" s="502"/>
      <c r="Q197" s="502"/>
      <c r="R197" s="513">
        <f t="shared" si="6"/>
        <v>0</v>
      </c>
    </row>
    <row r="198" spans="1:26" ht="15.75" x14ac:dyDescent="0.2">
      <c r="C198" s="699"/>
      <c r="D198" s="587" t="s">
        <v>110</v>
      </c>
      <c r="E198" s="587" t="s">
        <v>111</v>
      </c>
      <c r="F198" s="384"/>
      <c r="G198" s="384"/>
      <c r="H198" s="384"/>
      <c r="I198" s="384"/>
      <c r="J198" s="384"/>
      <c r="K198" s="384"/>
      <c r="L198" s="384"/>
      <c r="M198" s="384"/>
      <c r="N198" s="384"/>
      <c r="O198" s="384"/>
      <c r="P198" s="384"/>
      <c r="Q198" s="384"/>
      <c r="R198" s="507">
        <f t="shared" si="6"/>
        <v>0</v>
      </c>
    </row>
    <row r="199" spans="1:26" ht="15.75" x14ac:dyDescent="0.2">
      <c r="C199" s="700"/>
      <c r="D199" s="588" t="s">
        <v>309</v>
      </c>
      <c r="E199" s="588"/>
      <c r="F199" s="88"/>
      <c r="G199" s="88"/>
      <c r="H199" s="88"/>
      <c r="I199" s="88"/>
      <c r="J199" s="88"/>
      <c r="K199" s="88"/>
      <c r="L199" s="88"/>
      <c r="M199" s="88"/>
      <c r="N199" s="88"/>
      <c r="O199" s="88"/>
      <c r="P199" s="88"/>
      <c r="Q199" s="88"/>
      <c r="R199" s="508">
        <f t="shared" si="6"/>
        <v>0</v>
      </c>
    </row>
    <row r="200" spans="1:26" ht="15.75" x14ac:dyDescent="0.2">
      <c r="C200" s="700"/>
      <c r="D200" s="589" t="s">
        <v>409</v>
      </c>
      <c r="E200" s="589" t="s">
        <v>97</v>
      </c>
      <c r="F200" s="88"/>
      <c r="G200" s="88"/>
      <c r="H200" s="88"/>
      <c r="I200" s="88"/>
      <c r="J200" s="88"/>
      <c r="K200" s="88"/>
      <c r="L200" s="88"/>
      <c r="M200" s="88"/>
      <c r="N200" s="88"/>
      <c r="O200" s="88"/>
      <c r="P200" s="88"/>
      <c r="Q200" s="88"/>
      <c r="R200" s="508">
        <f t="shared" si="6"/>
        <v>0</v>
      </c>
    </row>
    <row r="201" spans="1:26" ht="15.75" x14ac:dyDescent="0.2">
      <c r="C201" s="700"/>
      <c r="D201" s="589" t="s">
        <v>410</v>
      </c>
      <c r="E201" s="589" t="s">
        <v>411</v>
      </c>
      <c r="F201" s="512"/>
      <c r="G201" s="502"/>
      <c r="H201" s="502"/>
      <c r="I201" s="502"/>
      <c r="J201" s="502"/>
      <c r="K201" s="502"/>
      <c r="L201" s="502"/>
      <c r="M201" s="502"/>
      <c r="N201" s="502"/>
      <c r="O201" s="502"/>
      <c r="P201" s="502"/>
      <c r="Q201" s="502"/>
      <c r="R201" s="508">
        <f t="shared" si="6"/>
        <v>0</v>
      </c>
    </row>
    <row r="202" spans="1:26" ht="16.5" thickBot="1" x14ac:dyDescent="0.25">
      <c r="C202" s="701"/>
      <c r="D202" s="590" t="s">
        <v>114</v>
      </c>
      <c r="E202" s="590" t="s">
        <v>196</v>
      </c>
      <c r="F202" s="514"/>
      <c r="G202" s="99"/>
      <c r="H202" s="99"/>
      <c r="I202" s="99"/>
      <c r="J202" s="99"/>
      <c r="K202" s="99"/>
      <c r="L202" s="99"/>
      <c r="M202" s="99"/>
      <c r="N202" s="99"/>
      <c r="O202" s="99"/>
      <c r="P202" s="99"/>
      <c r="Q202" s="99"/>
      <c r="R202" s="509">
        <f t="shared" si="6"/>
        <v>0</v>
      </c>
    </row>
    <row r="203" spans="1:26" x14ac:dyDescent="0.2">
      <c r="E203" s="26"/>
      <c r="F203" s="26"/>
      <c r="G203" s="26"/>
      <c r="H203" s="26"/>
      <c r="I203" s="26"/>
      <c r="J203" s="26"/>
      <c r="K203" s="26"/>
      <c r="L203" s="26"/>
      <c r="M203" s="26"/>
      <c r="N203" s="26"/>
      <c r="O203" s="26"/>
      <c r="P203" s="26"/>
      <c r="Q203" s="26"/>
    </row>
    <row r="204" spans="1:26" s="120" customFormat="1" ht="13.5" thickBot="1" x14ac:dyDescent="0.25">
      <c r="A204" s="364"/>
      <c r="B204" s="374"/>
      <c r="C204" s="375"/>
      <c r="D204" s="375"/>
      <c r="E204" s="376"/>
      <c r="F204" s="120" t="s">
        <v>277</v>
      </c>
      <c r="M204" s="120" t="s">
        <v>277</v>
      </c>
    </row>
    <row r="205" spans="1:26" ht="32.25" customHeight="1" thickBot="1" x14ac:dyDescent="0.25">
      <c r="B205" s="510" t="s">
        <v>294</v>
      </c>
      <c r="C205" s="694" t="s">
        <v>390</v>
      </c>
      <c r="D205" s="695"/>
    </row>
    <row r="206" spans="1:26" ht="13.5" thickBot="1" x14ac:dyDescent="0.25"/>
    <row r="207" spans="1:26" ht="15.75" customHeight="1" x14ac:dyDescent="0.2">
      <c r="B207" s="711" t="s">
        <v>347</v>
      </c>
      <c r="C207" s="803" t="s">
        <v>57</v>
      </c>
      <c r="D207" s="769"/>
      <c r="E207" s="769"/>
      <c r="F207" s="769"/>
      <c r="G207" s="769"/>
      <c r="H207" s="769"/>
      <c r="I207" s="769"/>
      <c r="J207" s="804" t="s">
        <v>108</v>
      </c>
      <c r="K207" s="805"/>
      <c r="L207" s="805"/>
      <c r="M207" s="805"/>
      <c r="N207" s="805"/>
      <c r="O207" s="805"/>
      <c r="P207" s="806"/>
      <c r="Z207" s="11"/>
    </row>
    <row r="208" spans="1:26" ht="92.25" customHeight="1" thickBot="1" x14ac:dyDescent="0.25">
      <c r="B208" s="712"/>
      <c r="C208" s="487" t="s">
        <v>370</v>
      </c>
      <c r="D208" s="487" t="s">
        <v>195</v>
      </c>
      <c r="E208" s="487" t="s">
        <v>371</v>
      </c>
      <c r="F208" s="487" t="s">
        <v>372</v>
      </c>
      <c r="G208" s="487" t="s">
        <v>373</v>
      </c>
      <c r="H208" s="487" t="s">
        <v>462</v>
      </c>
      <c r="I208" s="487" t="s">
        <v>311</v>
      </c>
      <c r="J208" s="487" t="s">
        <v>412</v>
      </c>
      <c r="K208" s="487" t="s">
        <v>374</v>
      </c>
      <c r="L208" s="487" t="s">
        <v>375</v>
      </c>
      <c r="M208" s="487" t="s">
        <v>376</v>
      </c>
      <c r="N208" s="487" t="s">
        <v>413</v>
      </c>
      <c r="O208" s="487" t="s">
        <v>377</v>
      </c>
      <c r="P208" s="488" t="s">
        <v>414</v>
      </c>
      <c r="Z208" s="11"/>
    </row>
    <row r="209" spans="2:27" ht="39.75" customHeight="1" x14ac:dyDescent="0.2">
      <c r="B209" s="397"/>
      <c r="C209" s="384"/>
      <c r="D209" s="384"/>
      <c r="E209" s="384"/>
      <c r="F209" s="384"/>
      <c r="G209" s="384"/>
      <c r="H209" s="489"/>
      <c r="I209" s="384"/>
      <c r="J209" s="491"/>
      <c r="K209" s="384"/>
      <c r="L209" s="489"/>
      <c r="M209" s="384"/>
      <c r="N209" s="384"/>
      <c r="O209" s="384"/>
      <c r="P209" s="492"/>
      <c r="R209" s="438" t="s">
        <v>378</v>
      </c>
      <c r="S209" s="438"/>
      <c r="Z209" s="11"/>
    </row>
    <row r="210" spans="2:27" ht="39.75" customHeight="1" x14ac:dyDescent="0.2">
      <c r="B210" s="350"/>
      <c r="C210" s="86"/>
      <c r="D210" s="86"/>
      <c r="E210" s="31"/>
      <c r="F210" s="86"/>
      <c r="G210" s="86"/>
      <c r="H210" s="493"/>
      <c r="I210" s="86"/>
      <c r="J210" s="494"/>
      <c r="K210" s="86"/>
      <c r="L210" s="493"/>
      <c r="M210" s="86"/>
      <c r="N210" s="86"/>
      <c r="O210" s="86"/>
      <c r="P210" s="495"/>
      <c r="R210" s="438" t="s">
        <v>379</v>
      </c>
      <c r="S210" s="438"/>
      <c r="Z210" s="11"/>
    </row>
    <row r="211" spans="2:27" ht="39.75" customHeight="1" thickBot="1" x14ac:dyDescent="0.25">
      <c r="B211" s="496"/>
      <c r="C211" s="105"/>
      <c r="D211" s="115"/>
      <c r="E211" s="105"/>
      <c r="F211" s="105"/>
      <c r="G211" s="226"/>
      <c r="H211" s="497"/>
      <c r="I211" s="105"/>
      <c r="J211" s="105"/>
      <c r="K211" s="105"/>
      <c r="L211" s="105"/>
      <c r="M211" s="105"/>
      <c r="N211" s="105"/>
      <c r="O211" s="105"/>
      <c r="P211" s="280"/>
      <c r="R211" s="438"/>
      <c r="S211" s="438"/>
      <c r="Z211" s="11"/>
    </row>
    <row r="212" spans="2:27" ht="13.5" thickBot="1" x14ac:dyDescent="0.25">
      <c r="C212" s="24"/>
      <c r="D212" s="24"/>
      <c r="E212" s="24"/>
      <c r="F212" s="24"/>
      <c r="G212" s="24"/>
      <c r="H212" s="24"/>
      <c r="I212" s="24"/>
      <c r="J212" s="24"/>
      <c r="O212" s="54"/>
      <c r="P212" s="498"/>
      <c r="Q212" s="54"/>
      <c r="R212" s="54"/>
      <c r="S212" s="54"/>
      <c r="Y212" s="438"/>
      <c r="Z212" s="438"/>
    </row>
    <row r="213" spans="2:27" ht="29.25" customHeight="1" thickBot="1" x14ac:dyDescent="0.25">
      <c r="C213" s="694" t="s">
        <v>202</v>
      </c>
      <c r="D213" s="695"/>
      <c r="F213" s="24"/>
      <c r="G213" s="24"/>
      <c r="J213" s="24"/>
      <c r="K213" s="24"/>
      <c r="P213" s="54"/>
      <c r="Q213" s="498"/>
      <c r="R213" s="54"/>
      <c r="S213" s="54"/>
      <c r="T213" s="54"/>
      <c r="Y213" s="438"/>
      <c r="Z213" s="438"/>
    </row>
    <row r="214" spans="2:27" ht="13.5" thickBot="1" x14ac:dyDescent="0.25">
      <c r="C214" s="499"/>
      <c r="Q214" s="498"/>
      <c r="R214" s="54"/>
      <c r="S214" s="54"/>
      <c r="T214" s="54"/>
      <c r="Y214" s="438"/>
      <c r="Z214" s="438"/>
    </row>
    <row r="215" spans="2:27" ht="92.25" customHeight="1" thickBot="1" x14ac:dyDescent="0.25">
      <c r="C215" s="540" t="s">
        <v>347</v>
      </c>
      <c r="D215" s="535" t="s">
        <v>203</v>
      </c>
      <c r="E215" s="535" t="s">
        <v>381</v>
      </c>
      <c r="F215" s="535" t="s">
        <v>195</v>
      </c>
      <c r="G215" s="535" t="s">
        <v>54</v>
      </c>
      <c r="H215" s="535" t="s">
        <v>55</v>
      </c>
      <c r="I215" s="535" t="s">
        <v>279</v>
      </c>
      <c r="J215" s="535" t="s">
        <v>201</v>
      </c>
      <c r="K215" s="535" t="s">
        <v>295</v>
      </c>
      <c r="L215" s="535" t="s">
        <v>382</v>
      </c>
      <c r="M215" s="535" t="s">
        <v>76</v>
      </c>
      <c r="N215" s="535" t="s">
        <v>174</v>
      </c>
      <c r="O215" s="535" t="s">
        <v>131</v>
      </c>
      <c r="P215" s="535" t="s">
        <v>383</v>
      </c>
      <c r="Q215" s="295" t="s">
        <v>384</v>
      </c>
      <c r="R215" s="537" t="s">
        <v>204</v>
      </c>
      <c r="T215" s="54"/>
      <c r="X215" s="517" t="s">
        <v>382</v>
      </c>
      <c r="Y215" s="438"/>
      <c r="Z215" s="11"/>
    </row>
    <row r="216" spans="2:27" ht="15.75" x14ac:dyDescent="0.2">
      <c r="C216" s="696"/>
      <c r="D216" s="384"/>
      <c r="E216" s="384"/>
      <c r="F216" s="384"/>
      <c r="G216" s="384"/>
      <c r="H216" s="384"/>
      <c r="I216" s="384"/>
      <c r="J216" s="489"/>
      <c r="K216" s="489"/>
      <c r="L216" s="489"/>
      <c r="M216" s="384"/>
      <c r="N216" s="384"/>
      <c r="O216" s="500"/>
      <c r="P216" s="384"/>
      <c r="Q216" s="384"/>
      <c r="R216" s="492"/>
      <c r="T216" s="54"/>
      <c r="X216" s="517" t="s">
        <v>386</v>
      </c>
      <c r="Y216" s="438"/>
      <c r="Z216" s="11"/>
    </row>
    <row r="217" spans="2:27" ht="15.75" x14ac:dyDescent="0.2">
      <c r="C217" s="697"/>
      <c r="D217" s="86"/>
      <c r="E217" s="86"/>
      <c r="F217" s="86"/>
      <c r="G217" s="86"/>
      <c r="H217" s="86"/>
      <c r="I217" s="86"/>
      <c r="J217" s="493"/>
      <c r="K217" s="493"/>
      <c r="L217" s="493"/>
      <c r="M217" s="86"/>
      <c r="N217" s="86"/>
      <c r="O217" s="88"/>
      <c r="P217" s="86"/>
      <c r="Q217" s="86"/>
      <c r="R217" s="495"/>
      <c r="T217" s="54"/>
      <c r="X217" s="517" t="s">
        <v>388</v>
      </c>
      <c r="Y217" s="438"/>
      <c r="Z217" s="11"/>
    </row>
    <row r="218" spans="2:27" ht="15.75" x14ac:dyDescent="0.2">
      <c r="C218" s="697"/>
      <c r="D218" s="86"/>
      <c r="E218" s="86"/>
      <c r="F218" s="86"/>
      <c r="G218" s="86"/>
      <c r="H218" s="86"/>
      <c r="I218" s="86"/>
      <c r="J218" s="493"/>
      <c r="K218" s="493"/>
      <c r="L218" s="493"/>
      <c r="M218" s="86"/>
      <c r="N218" s="86"/>
      <c r="O218" s="88"/>
      <c r="P218" s="86"/>
      <c r="Q218" s="86"/>
      <c r="R218" s="495"/>
      <c r="T218" s="54"/>
      <c r="X218" s="517" t="s">
        <v>387</v>
      </c>
      <c r="Y218" s="438"/>
      <c r="Z218" s="11"/>
    </row>
    <row r="219" spans="2:27" ht="15.75" x14ac:dyDescent="0.2">
      <c r="C219" s="697"/>
      <c r="D219" s="86"/>
      <c r="E219" s="86"/>
      <c r="F219" s="86"/>
      <c r="G219" s="86"/>
      <c r="H219" s="86"/>
      <c r="I219" s="86"/>
      <c r="J219" s="493"/>
      <c r="K219" s="493"/>
      <c r="L219" s="493"/>
      <c r="M219" s="86"/>
      <c r="N219" s="86"/>
      <c r="O219" s="88"/>
      <c r="P219" s="86"/>
      <c r="Q219" s="86"/>
      <c r="R219" s="495"/>
      <c r="U219" s="24"/>
      <c r="X219" s="438"/>
      <c r="Y219" s="438"/>
      <c r="Z219" s="11"/>
      <c r="AA219" s="20"/>
    </row>
    <row r="220" spans="2:27" ht="15.75" x14ac:dyDescent="0.2">
      <c r="C220" s="697"/>
      <c r="D220" s="86"/>
      <c r="E220" s="86"/>
      <c r="F220" s="86"/>
      <c r="G220" s="86"/>
      <c r="H220" s="86"/>
      <c r="I220" s="86"/>
      <c r="J220" s="493"/>
      <c r="K220" s="493"/>
      <c r="L220" s="493"/>
      <c r="M220" s="86"/>
      <c r="N220" s="86"/>
      <c r="O220" s="88"/>
      <c r="P220" s="86"/>
      <c r="Q220" s="86"/>
      <c r="R220" s="495"/>
      <c r="U220" s="24"/>
      <c r="X220" s="438"/>
      <c r="Y220" s="438"/>
      <c r="Z220" s="11"/>
      <c r="AA220" s="20"/>
    </row>
    <row r="221" spans="2:27" ht="15.75" x14ac:dyDescent="0.2">
      <c r="C221" s="697"/>
      <c r="D221" s="86"/>
      <c r="E221" s="86"/>
      <c r="F221" s="86"/>
      <c r="G221" s="86"/>
      <c r="H221" s="86"/>
      <c r="I221" s="86"/>
      <c r="J221" s="493"/>
      <c r="K221" s="493"/>
      <c r="L221" s="493"/>
      <c r="M221" s="86"/>
      <c r="N221" s="86"/>
      <c r="O221" s="88"/>
      <c r="P221" s="86"/>
      <c r="Q221" s="86"/>
      <c r="R221" s="495"/>
      <c r="U221" s="24"/>
      <c r="X221" s="438"/>
      <c r="Y221" s="438"/>
      <c r="Z221" s="11"/>
      <c r="AA221" s="20"/>
    </row>
    <row r="222" spans="2:27" ht="15.75" x14ac:dyDescent="0.2">
      <c r="C222" s="697"/>
      <c r="D222" s="86"/>
      <c r="E222" s="86"/>
      <c r="F222" s="86"/>
      <c r="G222" s="86"/>
      <c r="H222" s="86"/>
      <c r="I222" s="86"/>
      <c r="J222" s="493"/>
      <c r="K222" s="86"/>
      <c r="L222" s="493"/>
      <c r="M222" s="86"/>
      <c r="N222" s="86"/>
      <c r="O222" s="385"/>
      <c r="P222" s="86"/>
      <c r="Q222" s="86"/>
      <c r="R222" s="495"/>
      <c r="U222" s="24"/>
      <c r="Z222" s="11"/>
      <c r="AA222" s="20"/>
    </row>
    <row r="223" spans="2:27" ht="15.75" x14ac:dyDescent="0.2">
      <c r="C223" s="697"/>
      <c r="D223" s="86"/>
      <c r="E223" s="86"/>
      <c r="F223" s="86"/>
      <c r="G223" s="86"/>
      <c r="H223" s="86"/>
      <c r="I223" s="86"/>
      <c r="J223" s="493"/>
      <c r="K223" s="86"/>
      <c r="L223" s="493"/>
      <c r="M223" s="86"/>
      <c r="N223" s="86"/>
      <c r="O223" s="385"/>
      <c r="P223" s="86"/>
      <c r="Q223" s="86"/>
      <c r="R223" s="495"/>
      <c r="U223" s="24"/>
      <c r="Z223" s="11"/>
      <c r="AA223" s="20"/>
    </row>
    <row r="224" spans="2:27" ht="16.5" thickBot="1" x14ac:dyDescent="0.25">
      <c r="C224" s="698"/>
      <c r="D224" s="226"/>
      <c r="E224" s="226"/>
      <c r="F224" s="226"/>
      <c r="G224" s="226"/>
      <c r="H224" s="226"/>
      <c r="I224" s="226"/>
      <c r="J224" s="501"/>
      <c r="K224" s="226"/>
      <c r="L224" s="501"/>
      <c r="M224" s="226"/>
      <c r="N224" s="226"/>
      <c r="O224" s="420"/>
      <c r="P224" s="226"/>
      <c r="Q224" s="226"/>
      <c r="R224" s="586"/>
      <c r="U224" s="24"/>
      <c r="Z224" s="11"/>
      <c r="AA224" s="20"/>
    </row>
    <row r="225" spans="3:27" ht="13.5" thickBot="1" x14ac:dyDescent="0.25">
      <c r="D225" s="24"/>
      <c r="E225" s="24"/>
      <c r="F225" s="24"/>
      <c r="G225" s="24"/>
      <c r="H225" s="24"/>
      <c r="I225" s="24"/>
      <c r="J225" s="24"/>
      <c r="K225" s="24"/>
      <c r="L225" s="24"/>
      <c r="M225" s="24"/>
      <c r="N225" s="24"/>
      <c r="O225" s="24"/>
      <c r="P225" s="24"/>
      <c r="Q225" s="24"/>
      <c r="R225" s="24"/>
      <c r="U225" s="24"/>
      <c r="Z225" s="11"/>
      <c r="AA225" s="20"/>
    </row>
    <row r="226" spans="3:27" ht="27.75" customHeight="1" thickBot="1" x14ac:dyDescent="0.25">
      <c r="C226" s="704" t="s">
        <v>197</v>
      </c>
      <c r="D226" s="705"/>
      <c r="F226" s="24"/>
      <c r="G226" s="24"/>
      <c r="H226" s="24"/>
      <c r="I226" s="24"/>
      <c r="J226" s="24"/>
      <c r="K226" s="24"/>
      <c r="L226" s="24"/>
      <c r="M226" s="24"/>
      <c r="N226" s="24"/>
      <c r="O226" s="24"/>
      <c r="P226" s="24"/>
      <c r="Q226" s="24"/>
      <c r="R226" s="24"/>
      <c r="S226" s="24"/>
      <c r="T226" s="24"/>
      <c r="U226" s="24"/>
      <c r="Z226" s="11"/>
      <c r="AA226" s="20"/>
    </row>
    <row r="227" spans="3:27" ht="13.5" thickBot="1" x14ac:dyDescent="0.25">
      <c r="D227" s="24"/>
      <c r="E227" s="24"/>
      <c r="F227" s="24"/>
      <c r="G227" s="24"/>
      <c r="H227" s="24"/>
      <c r="I227" s="24"/>
      <c r="J227" s="24"/>
      <c r="K227" s="24"/>
      <c r="L227" s="24"/>
      <c r="M227" s="24"/>
      <c r="N227" s="24"/>
      <c r="O227" s="24"/>
      <c r="P227" s="24"/>
      <c r="Q227" s="24"/>
      <c r="R227" s="24"/>
      <c r="S227" s="503"/>
      <c r="T227" s="24"/>
      <c r="U227" s="24"/>
      <c r="Z227" s="11"/>
      <c r="AA227" s="20"/>
    </row>
    <row r="228" spans="3:27" ht="42.75" customHeight="1" thickBot="1" x14ac:dyDescent="0.25">
      <c r="C228" s="540" t="s">
        <v>347</v>
      </c>
      <c r="D228" s="101" t="s">
        <v>109</v>
      </c>
      <c r="E228" s="101" t="s">
        <v>2</v>
      </c>
      <c r="F228" s="101" t="s">
        <v>11</v>
      </c>
      <c r="G228" s="101" t="s">
        <v>12</v>
      </c>
      <c r="H228" s="101" t="s">
        <v>13</v>
      </c>
      <c r="I228" s="101" t="s">
        <v>14</v>
      </c>
      <c r="J228" s="101" t="s">
        <v>15</v>
      </c>
      <c r="K228" s="101" t="s">
        <v>16</v>
      </c>
      <c r="L228" s="101" t="s">
        <v>17</v>
      </c>
      <c r="M228" s="101" t="s">
        <v>18</v>
      </c>
      <c r="N228" s="101" t="s">
        <v>94</v>
      </c>
      <c r="O228" s="101" t="s">
        <v>20</v>
      </c>
      <c r="P228" s="101" t="s">
        <v>21</v>
      </c>
      <c r="Q228" s="101" t="s">
        <v>22</v>
      </c>
      <c r="R228" s="102" t="s">
        <v>95</v>
      </c>
      <c r="T228" s="24"/>
      <c r="U228" s="24"/>
      <c r="Z228" s="11"/>
      <c r="AA228" s="20"/>
    </row>
    <row r="229" spans="3:27" ht="15.75" x14ac:dyDescent="0.2">
      <c r="C229" s="699"/>
      <c r="D229" s="392" t="s">
        <v>110</v>
      </c>
      <c r="E229" s="392" t="s">
        <v>111</v>
      </c>
      <c r="F229" s="384"/>
      <c r="G229" s="384"/>
      <c r="H229" s="384"/>
      <c r="I229" s="384"/>
      <c r="J229" s="384"/>
      <c r="K229" s="384"/>
      <c r="L229" s="384"/>
      <c r="M229" s="384"/>
      <c r="N229" s="384"/>
      <c r="O229" s="384"/>
      <c r="P229" s="384"/>
      <c r="Q229" s="384"/>
      <c r="R229" s="504">
        <f t="shared" ref="R229:R240" si="7">SUM(F229:Q229)</f>
        <v>0</v>
      </c>
      <c r="T229" s="24"/>
      <c r="U229" s="24"/>
      <c r="Z229" s="11"/>
      <c r="AA229" s="20"/>
    </row>
    <row r="230" spans="3:27" ht="15.75" x14ac:dyDescent="0.2">
      <c r="C230" s="700"/>
      <c r="D230" s="393" t="s">
        <v>415</v>
      </c>
      <c r="E230" s="393"/>
      <c r="F230" s="88"/>
      <c r="G230" s="88"/>
      <c r="H230" s="88"/>
      <c r="I230" s="88"/>
      <c r="J230" s="88"/>
      <c r="K230" s="88"/>
      <c r="L230" s="88"/>
      <c r="M230" s="88"/>
      <c r="N230" s="88"/>
      <c r="O230" s="88"/>
      <c r="P230" s="88"/>
      <c r="Q230" s="88"/>
      <c r="R230" s="505">
        <f t="shared" si="7"/>
        <v>0</v>
      </c>
      <c r="T230" s="24"/>
      <c r="U230" s="24"/>
      <c r="Z230" s="11"/>
      <c r="AA230" s="20"/>
    </row>
    <row r="231" spans="3:27" ht="15.75" x14ac:dyDescent="0.2">
      <c r="C231" s="700"/>
      <c r="D231" s="393" t="s">
        <v>416</v>
      </c>
      <c r="E231" s="393"/>
      <c r="F231" s="88"/>
      <c r="G231" s="88"/>
      <c r="H231" s="88"/>
      <c r="I231" s="88"/>
      <c r="J231" s="88"/>
      <c r="K231" s="88"/>
      <c r="L231" s="88"/>
      <c r="M231" s="88"/>
      <c r="N231" s="88"/>
      <c r="O231" s="88"/>
      <c r="P231" s="88"/>
      <c r="Q231" s="88"/>
      <c r="R231" s="505">
        <f t="shared" si="7"/>
        <v>0</v>
      </c>
      <c r="T231" s="24"/>
      <c r="U231" s="24"/>
      <c r="Z231" s="11"/>
      <c r="AA231" s="20"/>
    </row>
    <row r="232" spans="3:27" ht="15.75" customHeight="1" thickBot="1" x14ac:dyDescent="0.25">
      <c r="C232" s="701"/>
      <c r="D232" s="98" t="s">
        <v>114</v>
      </c>
      <c r="E232" s="98" t="s">
        <v>196</v>
      </c>
      <c r="F232" s="99"/>
      <c r="G232" s="99"/>
      <c r="H232" s="99"/>
      <c r="I232" s="99"/>
      <c r="J232" s="99"/>
      <c r="K232" s="99"/>
      <c r="L232" s="99"/>
      <c r="M232" s="99"/>
      <c r="N232" s="99"/>
      <c r="O232" s="99"/>
      <c r="P232" s="99"/>
      <c r="Q232" s="99"/>
      <c r="R232" s="506">
        <f t="shared" si="7"/>
        <v>0</v>
      </c>
      <c r="T232" s="24"/>
      <c r="U232" s="24"/>
      <c r="Z232" s="11"/>
      <c r="AA232" s="20"/>
    </row>
    <row r="233" spans="3:27" ht="15.75" customHeight="1" x14ac:dyDescent="0.2">
      <c r="C233" s="706"/>
      <c r="D233" s="392" t="s">
        <v>110</v>
      </c>
      <c r="E233" s="392" t="s">
        <v>111</v>
      </c>
      <c r="F233" s="384"/>
      <c r="G233" s="384"/>
      <c r="H233" s="384"/>
      <c r="I233" s="384"/>
      <c r="J233" s="384"/>
      <c r="K233" s="384"/>
      <c r="L233" s="384"/>
      <c r="M233" s="384"/>
      <c r="N233" s="384"/>
      <c r="O233" s="384"/>
      <c r="P233" s="384"/>
      <c r="Q233" s="384"/>
      <c r="R233" s="507">
        <f t="shared" si="7"/>
        <v>0</v>
      </c>
      <c r="T233" s="24"/>
      <c r="U233" s="24"/>
      <c r="Z233" s="11"/>
      <c r="AA233" s="20"/>
    </row>
    <row r="234" spans="3:27" ht="15.75" customHeight="1" x14ac:dyDescent="0.2">
      <c r="C234" s="700"/>
      <c r="D234" s="393" t="s">
        <v>415</v>
      </c>
      <c r="E234" s="393"/>
      <c r="F234" s="88"/>
      <c r="G234" s="88"/>
      <c r="H234" s="88"/>
      <c r="I234" s="88"/>
      <c r="J234" s="88"/>
      <c r="K234" s="88"/>
      <c r="L234" s="88"/>
      <c r="M234" s="88"/>
      <c r="N234" s="88"/>
      <c r="O234" s="88"/>
      <c r="P234" s="88"/>
      <c r="Q234" s="88"/>
      <c r="R234" s="508">
        <f t="shared" si="7"/>
        <v>0</v>
      </c>
      <c r="T234" s="24"/>
      <c r="U234" s="24"/>
      <c r="Z234" s="11"/>
      <c r="AA234" s="20"/>
    </row>
    <row r="235" spans="3:27" ht="15.75" customHeight="1" x14ac:dyDescent="0.2">
      <c r="C235" s="700"/>
      <c r="D235" s="393" t="s">
        <v>416</v>
      </c>
      <c r="E235" s="393"/>
      <c r="F235" s="88"/>
      <c r="G235" s="88"/>
      <c r="H235" s="88"/>
      <c r="I235" s="88"/>
      <c r="J235" s="88"/>
      <c r="K235" s="88"/>
      <c r="L235" s="88"/>
      <c r="M235" s="88"/>
      <c r="N235" s="88"/>
      <c r="O235" s="88"/>
      <c r="P235" s="88"/>
      <c r="Q235" s="88"/>
      <c r="R235" s="508">
        <f t="shared" si="7"/>
        <v>0</v>
      </c>
      <c r="T235" s="24"/>
      <c r="U235" s="24"/>
      <c r="Z235" s="11"/>
      <c r="AA235" s="20"/>
    </row>
    <row r="236" spans="3:27" ht="15.75" customHeight="1" thickBot="1" x14ac:dyDescent="0.25">
      <c r="C236" s="701"/>
      <c r="D236" s="98" t="s">
        <v>114</v>
      </c>
      <c r="E236" s="98" t="s">
        <v>196</v>
      </c>
      <c r="F236" s="99"/>
      <c r="G236" s="99"/>
      <c r="H236" s="99"/>
      <c r="I236" s="99"/>
      <c r="J236" s="99"/>
      <c r="K236" s="99"/>
      <c r="L236" s="99"/>
      <c r="M236" s="99"/>
      <c r="N236" s="99"/>
      <c r="O236" s="99"/>
      <c r="P236" s="99"/>
      <c r="Q236" s="99"/>
      <c r="R236" s="509">
        <f t="shared" si="7"/>
        <v>0</v>
      </c>
      <c r="T236" s="24"/>
      <c r="U236" s="24"/>
      <c r="Z236" s="11"/>
      <c r="AA236" s="20"/>
    </row>
    <row r="237" spans="3:27" ht="15.75" customHeight="1" x14ac:dyDescent="0.2">
      <c r="C237" s="706"/>
      <c r="D237" s="392" t="s">
        <v>110</v>
      </c>
      <c r="E237" s="392" t="s">
        <v>111</v>
      </c>
      <c r="F237" s="384"/>
      <c r="G237" s="384"/>
      <c r="H237" s="384"/>
      <c r="I237" s="384"/>
      <c r="J237" s="384"/>
      <c r="K237" s="384"/>
      <c r="L237" s="384"/>
      <c r="M237" s="384"/>
      <c r="N237" s="384"/>
      <c r="O237" s="384"/>
      <c r="P237" s="384"/>
      <c r="Q237" s="384"/>
      <c r="R237" s="507">
        <f t="shared" si="7"/>
        <v>0</v>
      </c>
      <c r="T237" s="24"/>
      <c r="U237" s="24"/>
      <c r="Z237" s="11"/>
      <c r="AA237" s="20"/>
    </row>
    <row r="238" spans="3:27" ht="15.75" x14ac:dyDescent="0.2">
      <c r="C238" s="700"/>
      <c r="D238" s="393" t="s">
        <v>415</v>
      </c>
      <c r="E238" s="393"/>
      <c r="F238" s="88"/>
      <c r="G238" s="88"/>
      <c r="H238" s="88"/>
      <c r="I238" s="88"/>
      <c r="J238" s="88"/>
      <c r="K238" s="88"/>
      <c r="L238" s="88"/>
      <c r="M238" s="88"/>
      <c r="N238" s="88"/>
      <c r="O238" s="88"/>
      <c r="P238" s="88"/>
      <c r="Q238" s="88"/>
      <c r="R238" s="508">
        <f t="shared" si="7"/>
        <v>0</v>
      </c>
      <c r="T238" s="24"/>
      <c r="U238" s="24"/>
      <c r="Z238" s="11"/>
      <c r="AA238" s="20"/>
    </row>
    <row r="239" spans="3:27" ht="15.75" x14ac:dyDescent="0.2">
      <c r="C239" s="700"/>
      <c r="D239" s="393" t="s">
        <v>416</v>
      </c>
      <c r="E239" s="393"/>
      <c r="F239" s="88"/>
      <c r="G239" s="88"/>
      <c r="H239" s="88"/>
      <c r="I239" s="88"/>
      <c r="J239" s="88"/>
      <c r="K239" s="88"/>
      <c r="L239" s="88"/>
      <c r="M239" s="88"/>
      <c r="N239" s="88"/>
      <c r="O239" s="88"/>
      <c r="P239" s="88"/>
      <c r="Q239" s="88"/>
      <c r="R239" s="508">
        <f t="shared" si="7"/>
        <v>0</v>
      </c>
      <c r="T239" s="24"/>
      <c r="U239" s="24"/>
      <c r="Z239" s="11"/>
      <c r="AA239" s="20"/>
    </row>
    <row r="240" spans="3:27" ht="16.5" thickBot="1" x14ac:dyDescent="0.25">
      <c r="C240" s="701"/>
      <c r="D240" s="98" t="s">
        <v>114</v>
      </c>
      <c r="E240" s="98" t="s">
        <v>196</v>
      </c>
      <c r="F240" s="99"/>
      <c r="G240" s="99"/>
      <c r="H240" s="99"/>
      <c r="I240" s="99"/>
      <c r="J240" s="99"/>
      <c r="K240" s="99"/>
      <c r="L240" s="99"/>
      <c r="M240" s="99"/>
      <c r="N240" s="99"/>
      <c r="O240" s="99"/>
      <c r="P240" s="99"/>
      <c r="Q240" s="99"/>
      <c r="R240" s="509">
        <f t="shared" si="7"/>
        <v>0</v>
      </c>
      <c r="T240" s="24"/>
      <c r="U240" s="24"/>
      <c r="Z240" s="11"/>
      <c r="AA240" s="20"/>
    </row>
    <row r="241" spans="2:26" x14ac:dyDescent="0.2">
      <c r="C241" s="20" t="s">
        <v>417</v>
      </c>
      <c r="E241" s="26"/>
      <c r="F241" s="26"/>
      <c r="G241" s="26"/>
      <c r="H241" s="26"/>
      <c r="I241" s="26"/>
      <c r="J241" s="26"/>
      <c r="K241" s="26"/>
      <c r="L241" s="26"/>
      <c r="M241" s="26"/>
      <c r="N241" s="26"/>
      <c r="O241" s="26"/>
      <c r="P241" s="26"/>
      <c r="Q241" s="26"/>
    </row>
    <row r="242" spans="2:26" x14ac:dyDescent="0.2">
      <c r="C242" s="20"/>
      <c r="E242" s="26"/>
      <c r="F242" s="26"/>
      <c r="G242" s="26"/>
      <c r="H242" s="26"/>
      <c r="I242" s="26"/>
      <c r="J242" s="26"/>
      <c r="K242" s="26"/>
      <c r="L242" s="26"/>
      <c r="M242" s="26"/>
      <c r="N242" s="26"/>
      <c r="O242" s="26"/>
      <c r="P242" s="26"/>
      <c r="Q242" s="26"/>
    </row>
    <row r="243" spans="2:26" ht="13.5" thickBot="1" x14ac:dyDescent="0.25">
      <c r="C243" s="20"/>
      <c r="E243" s="26"/>
      <c r="F243" s="26"/>
      <c r="G243" s="26"/>
      <c r="H243" s="26"/>
      <c r="I243" s="26"/>
      <c r="J243" s="26"/>
      <c r="K243" s="26"/>
      <c r="L243" s="26"/>
      <c r="M243" s="26"/>
      <c r="N243" s="26"/>
      <c r="O243" s="26"/>
      <c r="P243" s="26"/>
      <c r="Q243" s="26"/>
    </row>
    <row r="244" spans="2:26" x14ac:dyDescent="0.2">
      <c r="B244" s="690" t="s">
        <v>431</v>
      </c>
      <c r="C244" s="690" t="s">
        <v>403</v>
      </c>
      <c r="D244"/>
      <c r="E244"/>
      <c r="F244"/>
      <c r="G244"/>
      <c r="H244"/>
      <c r="I244"/>
      <c r="J244"/>
      <c r="K244"/>
      <c r="L244"/>
      <c r="M244"/>
      <c r="N244"/>
      <c r="O244"/>
      <c r="P244"/>
      <c r="Q244"/>
      <c r="R244"/>
      <c r="S244" s="527"/>
    </row>
    <row r="245" spans="2:26" ht="13.5" thickBot="1" x14ac:dyDescent="0.25">
      <c r="B245" s="691"/>
      <c r="C245" s="691"/>
      <c r="D245"/>
      <c r="E245"/>
      <c r="F245"/>
      <c r="G245"/>
      <c r="H245"/>
      <c r="I245"/>
      <c r="J245"/>
      <c r="K245"/>
      <c r="L245"/>
      <c r="M245"/>
      <c r="N245"/>
      <c r="O245"/>
      <c r="P245"/>
      <c r="Q245"/>
      <c r="R245"/>
      <c r="S245"/>
    </row>
    <row r="246" spans="2:26" ht="13.5" thickBot="1" x14ac:dyDescent="0.25">
      <c r="B246"/>
      <c r="C246"/>
      <c r="D246"/>
      <c r="E246"/>
      <c r="F246"/>
      <c r="G246"/>
      <c r="H246"/>
      <c r="I246"/>
      <c r="J246"/>
      <c r="K246"/>
      <c r="L246"/>
      <c r="M246"/>
      <c r="N246"/>
      <c r="O246"/>
      <c r="P246"/>
      <c r="Q246"/>
      <c r="R246"/>
      <c r="S246"/>
    </row>
    <row r="247" spans="2:26" ht="33.75" customHeight="1" thickBot="1" x14ac:dyDescent="0.25">
      <c r="B247" s="527"/>
      <c r="C247" s="692" t="s">
        <v>380</v>
      </c>
      <c r="D247" s="814" t="s">
        <v>57</v>
      </c>
      <c r="E247" s="815"/>
      <c r="F247" s="815"/>
      <c r="G247" s="815"/>
      <c r="H247" s="816"/>
      <c r="I247" s="812" t="s">
        <v>397</v>
      </c>
      <c r="J247" s="817" t="s">
        <v>108</v>
      </c>
      <c r="K247" s="818"/>
      <c r="L247" s="818"/>
      <c r="M247" s="818"/>
      <c r="N247" s="818"/>
      <c r="O247" s="818"/>
      <c r="P247" s="819"/>
      <c r="X247" s="20"/>
      <c r="Z247" s="11"/>
    </row>
    <row r="248" spans="2:26" ht="39" thickBot="1" x14ac:dyDescent="0.25">
      <c r="B248" s="527"/>
      <c r="C248" s="693"/>
      <c r="D248" s="667" t="s">
        <v>296</v>
      </c>
      <c r="E248" s="668" t="s">
        <v>55</v>
      </c>
      <c r="F248" s="668" t="s">
        <v>91</v>
      </c>
      <c r="G248" s="600" t="s">
        <v>434</v>
      </c>
      <c r="H248" s="672" t="s">
        <v>435</v>
      </c>
      <c r="I248" s="813"/>
      <c r="J248" s="673" t="s">
        <v>436</v>
      </c>
      <c r="K248" s="600" t="s">
        <v>437</v>
      </c>
      <c r="L248" s="600" t="s">
        <v>438</v>
      </c>
      <c r="M248" s="600" t="s">
        <v>461</v>
      </c>
      <c r="N248" s="600" t="s">
        <v>439</v>
      </c>
      <c r="O248" s="600" t="s">
        <v>440</v>
      </c>
      <c r="P248" s="601" t="s">
        <v>402</v>
      </c>
      <c r="X248" s="20"/>
      <c r="Z248" s="11"/>
    </row>
    <row r="249" spans="2:26" x14ac:dyDescent="0.2">
      <c r="B249"/>
      <c r="C249" s="471"/>
      <c r="D249" s="605"/>
      <c r="E249" s="605"/>
      <c r="F249" s="605"/>
      <c r="G249" s="605"/>
      <c r="H249" s="605"/>
      <c r="I249" s="666"/>
      <c r="J249" s="605"/>
      <c r="K249" s="605"/>
      <c r="L249" s="605"/>
      <c r="M249" s="605"/>
      <c r="N249" s="605"/>
      <c r="O249" s="605"/>
      <c r="P249" s="669"/>
      <c r="X249" s="20"/>
      <c r="Z249" s="11"/>
    </row>
    <row r="250" spans="2:26" x14ac:dyDescent="0.2">
      <c r="B250"/>
      <c r="C250" s="519"/>
      <c r="D250" s="520"/>
      <c r="E250" s="520"/>
      <c r="F250" s="520"/>
      <c r="G250" s="520"/>
      <c r="H250" s="520"/>
      <c r="I250" s="518"/>
      <c r="J250" s="520"/>
      <c r="K250" s="520"/>
      <c r="L250" s="520"/>
      <c r="M250" s="520"/>
      <c r="N250" s="520"/>
      <c r="O250" s="520"/>
      <c r="P250" s="670"/>
      <c r="X250" s="20"/>
      <c r="Z250" s="11"/>
    </row>
    <row r="251" spans="2:26" ht="13.5" thickBot="1" x14ac:dyDescent="0.25">
      <c r="B251"/>
      <c r="C251" s="521"/>
      <c r="D251" s="522"/>
      <c r="E251" s="522"/>
      <c r="F251" s="522"/>
      <c r="G251" s="522"/>
      <c r="H251" s="522"/>
      <c r="I251" s="522"/>
      <c r="J251" s="522"/>
      <c r="K251" s="522"/>
      <c r="L251" s="522"/>
      <c r="M251" s="522"/>
      <c r="N251" s="522"/>
      <c r="O251" s="522"/>
      <c r="P251" s="671"/>
      <c r="X251" s="20"/>
      <c r="Z251" s="11"/>
    </row>
    <row r="252" spans="2:26" ht="13.5" thickBot="1" x14ac:dyDescent="0.25">
      <c r="C252" s="20"/>
      <c r="E252" s="26"/>
      <c r="F252" s="26"/>
      <c r="G252" s="26"/>
      <c r="H252" s="26"/>
      <c r="I252" s="26"/>
      <c r="J252" s="26"/>
      <c r="K252" s="26"/>
      <c r="L252" s="26"/>
      <c r="M252" s="26"/>
      <c r="N252" s="26"/>
      <c r="O252" s="26"/>
      <c r="P252" s="26"/>
      <c r="Q252" s="26"/>
    </row>
    <row r="253" spans="2:26" ht="16.5" thickBot="1" x14ac:dyDescent="0.25">
      <c r="C253" s="716" t="s">
        <v>304</v>
      </c>
      <c r="D253" s="717"/>
      <c r="E253" s="718"/>
      <c r="F253" s="526" t="s">
        <v>277</v>
      </c>
      <c r="G253" s="526"/>
      <c r="H253" s="526"/>
      <c r="I253" s="526"/>
      <c r="J253" s="526"/>
      <c r="K253" s="526"/>
      <c r="L253" s="526"/>
      <c r="M253" s="526"/>
      <c r="N253" s="526"/>
      <c r="O253" s="526"/>
      <c r="P253" s="526"/>
      <c r="Q253" s="526"/>
      <c r="R253" s="526"/>
    </row>
    <row r="254" spans="2:26" ht="13.5" thickBot="1" x14ac:dyDescent="0.25">
      <c r="C254" s="525"/>
      <c r="D254" s="526"/>
      <c r="E254" s="526"/>
      <c r="F254" s="526"/>
      <c r="G254" s="526"/>
      <c r="H254" s="526"/>
      <c r="I254" s="526"/>
      <c r="J254" s="526"/>
      <c r="K254" s="526"/>
      <c r="L254" s="526"/>
      <c r="M254" s="526"/>
      <c r="N254" s="526"/>
      <c r="O254" s="526"/>
      <c r="P254" s="526"/>
      <c r="Q254" s="526"/>
      <c r="R254" s="526"/>
    </row>
    <row r="255" spans="2:26" ht="44.25" customHeight="1" thickBot="1" x14ac:dyDescent="0.25">
      <c r="C255" s="100" t="s">
        <v>380</v>
      </c>
      <c r="D255" s="600" t="s">
        <v>109</v>
      </c>
      <c r="E255" s="600" t="s">
        <v>305</v>
      </c>
      <c r="F255" s="600" t="s">
        <v>11</v>
      </c>
      <c r="G255" s="600" t="s">
        <v>12</v>
      </c>
      <c r="H255" s="600" t="s">
        <v>13</v>
      </c>
      <c r="I255" s="600" t="s">
        <v>14</v>
      </c>
      <c r="J255" s="600" t="s">
        <v>15</v>
      </c>
      <c r="K255" s="600" t="s">
        <v>16</v>
      </c>
      <c r="L255" s="600" t="s">
        <v>17</v>
      </c>
      <c r="M255" s="600" t="s">
        <v>18</v>
      </c>
      <c r="N255" s="600" t="s">
        <v>94</v>
      </c>
      <c r="O255" s="600" t="s">
        <v>20</v>
      </c>
      <c r="P255" s="600" t="s">
        <v>21</v>
      </c>
      <c r="Q255" s="600" t="s">
        <v>22</v>
      </c>
      <c r="R255" s="601" t="s">
        <v>95</v>
      </c>
    </row>
    <row r="256" spans="2:26" x14ac:dyDescent="0.2">
      <c r="C256" s="713" t="s">
        <v>277</v>
      </c>
      <c r="D256" s="662" t="s">
        <v>110</v>
      </c>
      <c r="E256" s="604" t="s">
        <v>111</v>
      </c>
      <c r="F256" s="605"/>
      <c r="G256" s="605"/>
      <c r="H256" s="605"/>
      <c r="I256" s="605"/>
      <c r="J256" s="605"/>
      <c r="K256" s="605"/>
      <c r="L256" s="605"/>
      <c r="M256" s="605"/>
      <c r="N256" s="605"/>
      <c r="O256" s="605"/>
      <c r="P256" s="605"/>
      <c r="Q256" s="605"/>
      <c r="R256" s="606">
        <v>0</v>
      </c>
    </row>
    <row r="257" spans="2:20" x14ac:dyDescent="0.2">
      <c r="C257" s="714"/>
      <c r="D257" s="663" t="s">
        <v>432</v>
      </c>
      <c r="E257" s="528"/>
      <c r="F257" s="529"/>
      <c r="G257" s="529"/>
      <c r="H257" s="529"/>
      <c r="I257" s="529"/>
      <c r="J257" s="529"/>
      <c r="K257" s="529"/>
      <c r="L257" s="529"/>
      <c r="M257" s="529"/>
      <c r="N257" s="529"/>
      <c r="O257" s="529"/>
      <c r="P257" s="529"/>
      <c r="Q257" s="529"/>
      <c r="R257" s="602">
        <v>0</v>
      </c>
    </row>
    <row r="258" spans="2:20" x14ac:dyDescent="0.2">
      <c r="C258" s="714"/>
      <c r="D258" s="663" t="s">
        <v>441</v>
      </c>
      <c r="E258" s="528"/>
      <c r="F258" s="529"/>
      <c r="G258" s="529"/>
      <c r="H258" s="529"/>
      <c r="I258" s="529"/>
      <c r="J258" s="529"/>
      <c r="K258" s="529"/>
      <c r="L258" s="529"/>
      <c r="M258" s="529"/>
      <c r="N258" s="529"/>
      <c r="O258" s="529"/>
      <c r="P258" s="529"/>
      <c r="Q258" s="529"/>
      <c r="R258" s="602">
        <v>0</v>
      </c>
    </row>
    <row r="259" spans="2:20" ht="13.5" thickBot="1" x14ac:dyDescent="0.25">
      <c r="C259" s="714"/>
      <c r="D259" s="664" t="s">
        <v>404</v>
      </c>
      <c r="E259" s="609" t="s">
        <v>283</v>
      </c>
      <c r="F259" s="610"/>
      <c r="G259" s="610"/>
      <c r="H259" s="610"/>
      <c r="I259" s="610"/>
      <c r="J259" s="610"/>
      <c r="K259" s="610"/>
      <c r="L259" s="610"/>
      <c r="M259" s="610"/>
      <c r="N259" s="610"/>
      <c r="O259" s="610"/>
      <c r="P259" s="610"/>
      <c r="Q259" s="610"/>
      <c r="R259" s="611">
        <v>0</v>
      </c>
    </row>
    <row r="260" spans="2:20" x14ac:dyDescent="0.2">
      <c r="C260" s="713"/>
      <c r="D260" s="662" t="s">
        <v>110</v>
      </c>
      <c r="E260" s="604" t="s">
        <v>111</v>
      </c>
      <c r="F260" s="605"/>
      <c r="G260" s="605"/>
      <c r="H260" s="605"/>
      <c r="I260" s="605"/>
      <c r="J260" s="605"/>
      <c r="K260" s="605"/>
      <c r="L260" s="605"/>
      <c r="M260" s="605"/>
      <c r="N260" s="605"/>
      <c r="O260" s="605"/>
      <c r="P260" s="605"/>
      <c r="Q260" s="605"/>
      <c r="R260" s="606">
        <v>0</v>
      </c>
    </row>
    <row r="261" spans="2:20" x14ac:dyDescent="0.2">
      <c r="C261" s="714"/>
      <c r="D261" s="663" t="s">
        <v>432</v>
      </c>
      <c r="E261" s="528"/>
      <c r="F261" s="529"/>
      <c r="G261" s="529"/>
      <c r="H261" s="529"/>
      <c r="I261" s="529"/>
      <c r="J261" s="529"/>
      <c r="K261" s="529"/>
      <c r="L261" s="529"/>
      <c r="M261" s="529"/>
      <c r="N261" s="529"/>
      <c r="O261" s="529"/>
      <c r="P261" s="529"/>
      <c r="Q261" s="529"/>
      <c r="R261" s="602">
        <v>0</v>
      </c>
    </row>
    <row r="262" spans="2:20" x14ac:dyDescent="0.2">
      <c r="C262" s="714"/>
      <c r="D262" s="663" t="s">
        <v>441</v>
      </c>
      <c r="E262" s="528"/>
      <c r="F262" s="529"/>
      <c r="G262" s="529"/>
      <c r="H262" s="529"/>
      <c r="I262" s="529"/>
      <c r="J262" s="529"/>
      <c r="K262" s="529"/>
      <c r="L262" s="529"/>
      <c r="M262" s="529"/>
      <c r="N262" s="529"/>
      <c r="O262" s="529"/>
      <c r="P262" s="529"/>
      <c r="Q262" s="529"/>
      <c r="R262" s="602">
        <v>0</v>
      </c>
    </row>
    <row r="263" spans="2:20" ht="13.5" thickBot="1" x14ac:dyDescent="0.25">
      <c r="C263" s="715"/>
      <c r="D263" s="665" t="s">
        <v>404</v>
      </c>
      <c r="E263" s="603" t="s">
        <v>283</v>
      </c>
      <c r="F263" s="607"/>
      <c r="G263" s="607"/>
      <c r="H263" s="607"/>
      <c r="I263" s="607"/>
      <c r="J263" s="607"/>
      <c r="K263" s="607"/>
      <c r="L263" s="607"/>
      <c r="M263" s="607"/>
      <c r="N263" s="607"/>
      <c r="O263" s="607"/>
      <c r="P263" s="607"/>
      <c r="Q263" s="607"/>
      <c r="R263" s="608">
        <v>0</v>
      </c>
    </row>
    <row r="264" spans="2:20" x14ac:dyDescent="0.2">
      <c r="C264" s="713"/>
      <c r="D264" s="662" t="s">
        <v>110</v>
      </c>
      <c r="E264" s="604" t="s">
        <v>111</v>
      </c>
      <c r="F264" s="605"/>
      <c r="G264" s="605"/>
      <c r="H264" s="605"/>
      <c r="I264" s="605"/>
      <c r="J264" s="605"/>
      <c r="K264" s="605"/>
      <c r="L264" s="605"/>
      <c r="M264" s="605"/>
      <c r="N264" s="605"/>
      <c r="O264" s="605"/>
      <c r="P264" s="605"/>
      <c r="Q264" s="605"/>
      <c r="R264" s="606">
        <v>0</v>
      </c>
    </row>
    <row r="265" spans="2:20" x14ac:dyDescent="0.2">
      <c r="C265" s="714"/>
      <c r="D265" s="663" t="s">
        <v>432</v>
      </c>
      <c r="E265" s="528"/>
      <c r="F265" s="529"/>
      <c r="G265" s="529"/>
      <c r="H265" s="529"/>
      <c r="I265" s="529"/>
      <c r="J265" s="529"/>
      <c r="K265" s="529"/>
      <c r="L265" s="529"/>
      <c r="M265" s="529"/>
      <c r="N265" s="529"/>
      <c r="O265" s="529"/>
      <c r="P265" s="529"/>
      <c r="Q265" s="529"/>
      <c r="R265" s="602">
        <v>0</v>
      </c>
    </row>
    <row r="266" spans="2:20" x14ac:dyDescent="0.2">
      <c r="C266" s="714"/>
      <c r="D266" s="663" t="s">
        <v>441</v>
      </c>
      <c r="E266" s="609"/>
      <c r="F266" s="610"/>
      <c r="G266" s="610"/>
      <c r="H266" s="610"/>
      <c r="I266" s="610"/>
      <c r="J266" s="610"/>
      <c r="K266" s="610"/>
      <c r="L266" s="610"/>
      <c r="M266" s="610"/>
      <c r="N266" s="610"/>
      <c r="O266" s="610"/>
      <c r="P266" s="610"/>
      <c r="Q266" s="610"/>
      <c r="R266" s="602">
        <v>0</v>
      </c>
    </row>
    <row r="267" spans="2:20" ht="13.5" thickBot="1" x14ac:dyDescent="0.25">
      <c r="C267" s="715"/>
      <c r="D267" s="665" t="s">
        <v>404</v>
      </c>
      <c r="E267" s="603" t="s">
        <v>283</v>
      </c>
      <c r="F267" s="607"/>
      <c r="G267" s="607"/>
      <c r="H267" s="607"/>
      <c r="I267" s="607"/>
      <c r="J267" s="607"/>
      <c r="K267" s="607"/>
      <c r="L267" s="607"/>
      <c r="M267" s="607"/>
      <c r="N267" s="607"/>
      <c r="O267" s="607"/>
      <c r="P267" s="607"/>
      <c r="Q267" s="607"/>
      <c r="R267" s="608">
        <v>0</v>
      </c>
    </row>
    <row r="268" spans="2:20" x14ac:dyDescent="0.2">
      <c r="C268" s="20" t="s">
        <v>433</v>
      </c>
      <c r="E268" s="26"/>
      <c r="F268" s="26"/>
      <c r="G268" s="26"/>
      <c r="H268" s="26"/>
      <c r="I268" s="26"/>
      <c r="J268" s="26"/>
      <c r="K268" s="26"/>
      <c r="L268" s="26"/>
      <c r="M268" s="26"/>
      <c r="N268" s="26"/>
      <c r="O268" s="26"/>
      <c r="P268" s="26"/>
      <c r="Q268" s="26"/>
    </row>
    <row r="270" spans="2:20" ht="18" x14ac:dyDescent="0.2">
      <c r="B270" s="56" t="s">
        <v>248</v>
      </c>
      <c r="C270" s="57"/>
      <c r="D270" s="57"/>
      <c r="E270" s="57"/>
      <c r="F270" s="57"/>
      <c r="G270" s="57"/>
      <c r="H270" s="57"/>
      <c r="I270" s="57"/>
      <c r="J270" s="57"/>
      <c r="K270" s="57"/>
      <c r="L270" s="57"/>
      <c r="M270" s="57"/>
      <c r="N270" s="57"/>
      <c r="O270" s="57"/>
      <c r="P270" s="57"/>
      <c r="Q270" s="57"/>
      <c r="R270" s="57"/>
      <c r="S270" s="57"/>
      <c r="T270" s="57"/>
    </row>
    <row r="272" spans="2:20" ht="16.5" customHeight="1" x14ac:dyDescent="0.2">
      <c r="C272" s="41" t="s">
        <v>72</v>
      </c>
    </row>
    <row r="273" spans="2:27" ht="15.75" thickBot="1" x14ac:dyDescent="0.25">
      <c r="C273" s="41"/>
      <c r="Z273" s="11"/>
    </row>
    <row r="274" spans="2:27" s="90" customFormat="1" ht="15" customHeight="1" x14ac:dyDescent="0.2">
      <c r="B274" s="707" t="s">
        <v>293</v>
      </c>
      <c r="C274" s="810" t="s">
        <v>292</v>
      </c>
    </row>
    <row r="275" spans="2:27" s="90" customFormat="1" ht="13.5" customHeight="1" thickBot="1" x14ac:dyDescent="0.25">
      <c r="B275" s="708"/>
      <c r="C275" s="811"/>
    </row>
    <row r="276" spans="2:27" s="90" customFormat="1" ht="13.5" thickBot="1" x14ac:dyDescent="0.25"/>
    <row r="277" spans="2:27" s="351" customFormat="1" ht="30.75" customHeight="1" thickBot="1" x14ac:dyDescent="0.25">
      <c r="B277" s="709" t="s">
        <v>347</v>
      </c>
      <c r="C277" s="820" t="s">
        <v>57</v>
      </c>
      <c r="D277" s="821"/>
      <c r="E277" s="821"/>
      <c r="F277" s="821"/>
      <c r="G277" s="821"/>
      <c r="H277" s="821"/>
      <c r="I277" s="821"/>
      <c r="J277" s="821"/>
      <c r="K277" s="821"/>
      <c r="L277" s="821"/>
      <c r="M277" s="821"/>
      <c r="N277" s="822"/>
      <c r="O277" s="807" t="s">
        <v>108</v>
      </c>
      <c r="P277" s="808"/>
      <c r="Q277" s="808"/>
      <c r="R277" s="808"/>
      <c r="S277" s="808"/>
      <c r="T277" s="808"/>
      <c r="U277" s="808"/>
      <c r="V277" s="808"/>
      <c r="W277" s="809"/>
      <c r="Y277" s="405"/>
    </row>
    <row r="278" spans="2:27" s="351" customFormat="1" ht="95.25" customHeight="1" thickBot="1" x14ac:dyDescent="0.25">
      <c r="B278" s="710"/>
      <c r="C278" s="536" t="s">
        <v>296</v>
      </c>
      <c r="D278" s="536" t="s">
        <v>297</v>
      </c>
      <c r="E278" s="536" t="s">
        <v>91</v>
      </c>
      <c r="F278" s="536" t="s">
        <v>287</v>
      </c>
      <c r="G278" s="674" t="s">
        <v>463</v>
      </c>
      <c r="H278" s="536" t="s">
        <v>418</v>
      </c>
      <c r="I278" s="536" t="s">
        <v>419</v>
      </c>
      <c r="J278" s="536" t="s">
        <v>420</v>
      </c>
      <c r="K278" s="536" t="s">
        <v>421</v>
      </c>
      <c r="L278" s="536" t="s">
        <v>422</v>
      </c>
      <c r="M278" s="536" t="s">
        <v>286</v>
      </c>
      <c r="N278" s="592" t="s">
        <v>423</v>
      </c>
      <c r="O278" s="541" t="s">
        <v>285</v>
      </c>
      <c r="P278" s="536" t="s">
        <v>424</v>
      </c>
      <c r="Q278" s="545" t="s">
        <v>425</v>
      </c>
      <c r="R278" s="545" t="s">
        <v>426</v>
      </c>
      <c r="S278" s="545" t="s">
        <v>427</v>
      </c>
      <c r="T278" s="545" t="s">
        <v>428</v>
      </c>
      <c r="U278" s="536" t="s">
        <v>284</v>
      </c>
      <c r="V278" s="536" t="s">
        <v>429</v>
      </c>
      <c r="W278" s="536" t="s">
        <v>430</v>
      </c>
    </row>
    <row r="279" spans="2:27" s="361" customFormat="1" ht="15.75" x14ac:dyDescent="0.2">
      <c r="B279" s="593"/>
      <c r="C279" s="543"/>
      <c r="D279" s="543"/>
      <c r="E279" s="543"/>
      <c r="F279" s="543"/>
      <c r="G279" s="543"/>
      <c r="H279" s="543"/>
      <c r="I279" s="543"/>
      <c r="J279" s="543"/>
      <c r="K279" s="543"/>
      <c r="L279" s="543"/>
      <c r="M279" s="543"/>
      <c r="N279" s="594"/>
      <c r="O279" s="593"/>
      <c r="P279" s="543"/>
      <c r="Q279" s="543"/>
      <c r="R279" s="543"/>
      <c r="S279" s="543"/>
      <c r="T279" s="543"/>
      <c r="U279" s="543"/>
      <c r="V279" s="543"/>
      <c r="W279" s="543"/>
    </row>
    <row r="280" spans="2:27" s="351" customFormat="1" ht="15.75" x14ac:dyDescent="0.2">
      <c r="B280" s="595"/>
      <c r="C280" s="596"/>
      <c r="D280" s="596"/>
      <c r="E280" s="596"/>
      <c r="F280" s="596"/>
      <c r="G280" s="596"/>
      <c r="H280" s="596"/>
      <c r="I280" s="596"/>
      <c r="J280" s="596"/>
      <c r="K280" s="596"/>
      <c r="L280" s="596"/>
      <c r="M280" s="596"/>
      <c r="N280" s="597"/>
      <c r="O280" s="595"/>
      <c r="P280" s="596"/>
      <c r="Q280" s="596"/>
      <c r="R280" s="596"/>
      <c r="S280" s="596"/>
      <c r="T280" s="596"/>
      <c r="U280" s="596"/>
      <c r="V280" s="596"/>
      <c r="W280" s="596"/>
    </row>
    <row r="281" spans="2:27" s="351" customFormat="1" ht="15.75" x14ac:dyDescent="0.2">
      <c r="B281" s="595"/>
      <c r="C281" s="596"/>
      <c r="D281" s="596"/>
      <c r="E281" s="596"/>
      <c r="F281" s="596"/>
      <c r="G281" s="596"/>
      <c r="H281" s="596"/>
      <c r="I281" s="596"/>
      <c r="J281" s="596"/>
      <c r="K281" s="596"/>
      <c r="L281" s="596"/>
      <c r="M281" s="596"/>
      <c r="N281" s="597"/>
      <c r="O281" s="595"/>
      <c r="P281" s="596"/>
      <c r="Q281" s="596"/>
      <c r="R281" s="596"/>
      <c r="S281" s="596"/>
      <c r="T281" s="596"/>
      <c r="U281" s="596"/>
      <c r="V281" s="596"/>
      <c r="W281" s="596"/>
    </row>
    <row r="282" spans="2:27" s="351" customFormat="1" ht="15.75" x14ac:dyDescent="0.2">
      <c r="B282" s="595"/>
      <c r="C282" s="596"/>
      <c r="D282" s="596"/>
      <c r="E282" s="596"/>
      <c r="F282" s="596"/>
      <c r="G282" s="596"/>
      <c r="H282" s="596"/>
      <c r="I282" s="596"/>
      <c r="J282" s="596"/>
      <c r="K282" s="596"/>
      <c r="L282" s="596"/>
      <c r="M282" s="596"/>
      <c r="N282" s="597"/>
      <c r="O282" s="595"/>
      <c r="P282" s="596"/>
      <c r="Q282" s="596"/>
      <c r="R282" s="596"/>
      <c r="S282" s="596"/>
      <c r="T282" s="596"/>
      <c r="U282" s="596"/>
      <c r="V282" s="596"/>
      <c r="W282" s="596"/>
    </row>
    <row r="283" spans="2:27" s="351" customFormat="1" ht="16.5" thickBot="1" x14ac:dyDescent="0.25">
      <c r="B283" s="407"/>
      <c r="C283" s="408"/>
      <c r="D283" s="408"/>
      <c r="E283" s="408"/>
      <c r="F283" s="408"/>
      <c r="G283" s="408"/>
      <c r="H283" s="408"/>
      <c r="I283" s="408"/>
      <c r="J283" s="408"/>
      <c r="K283" s="408"/>
      <c r="L283" s="408"/>
      <c r="M283" s="408"/>
      <c r="N283" s="552"/>
      <c r="O283" s="407"/>
      <c r="P283" s="408"/>
      <c r="Q283" s="408"/>
      <c r="R283" s="408"/>
      <c r="S283" s="408"/>
      <c r="T283" s="408"/>
      <c r="U283" s="408"/>
      <c r="V283" s="408"/>
      <c r="W283" s="408"/>
    </row>
    <row r="284" spans="2:27" s="90" customFormat="1" ht="15.75" thickBot="1" x14ac:dyDescent="0.25">
      <c r="B284" s="598"/>
      <c r="C284" s="599"/>
      <c r="D284" s="599"/>
      <c r="E284" s="599"/>
      <c r="F284" s="599"/>
      <c r="G284" s="599"/>
      <c r="H284" s="599"/>
      <c r="I284" s="599"/>
      <c r="J284" s="599"/>
      <c r="K284" s="599"/>
      <c r="L284" s="351"/>
      <c r="M284" s="351"/>
      <c r="N284" s="351"/>
      <c r="O284" s="351"/>
      <c r="P284" s="351"/>
      <c r="Q284" s="351"/>
      <c r="R284" s="351"/>
      <c r="S284" s="351"/>
      <c r="T284" s="351"/>
      <c r="U284" s="351"/>
      <c r="V284" s="351"/>
      <c r="W284" s="351"/>
    </row>
    <row r="285" spans="2:27" s="90" customFormat="1" ht="16.5" thickBot="1" x14ac:dyDescent="0.25">
      <c r="B285" s="11"/>
      <c r="C285" s="694" t="s">
        <v>202</v>
      </c>
      <c r="D285" s="695"/>
      <c r="E285" s="11"/>
      <c r="F285" s="24"/>
      <c r="G285" s="24"/>
      <c r="H285" s="11"/>
      <c r="I285" s="11"/>
      <c r="J285" s="24"/>
      <c r="K285" s="24"/>
      <c r="L285" s="11"/>
      <c r="M285" s="11"/>
      <c r="N285" s="11"/>
      <c r="O285" s="11"/>
      <c r="P285" s="11"/>
      <c r="Q285" s="20"/>
      <c r="R285" s="11"/>
      <c r="S285" s="11"/>
      <c r="T285" s="11"/>
      <c r="U285" s="11"/>
      <c r="V285" s="11"/>
      <c r="W285" s="11"/>
    </row>
    <row r="286" spans="2:27" s="351" customFormat="1" ht="13.5" thickBot="1" x14ac:dyDescent="0.25">
      <c r="B286" s="11"/>
      <c r="C286" s="22"/>
      <c r="D286" s="11"/>
      <c r="E286" s="11"/>
      <c r="F286" s="11"/>
      <c r="G286" s="11"/>
      <c r="H286" s="11"/>
      <c r="I286" s="11"/>
      <c r="J286" s="11"/>
      <c r="K286" s="11"/>
      <c r="L286" s="11"/>
      <c r="M286" s="11"/>
      <c r="N286" s="11"/>
      <c r="O286" s="11"/>
      <c r="P286" s="11"/>
      <c r="Q286" s="20"/>
      <c r="R286" s="11"/>
      <c r="S286" s="11"/>
      <c r="T286" s="11"/>
      <c r="U286" s="11"/>
      <c r="V286" s="11"/>
      <c r="W286" s="11"/>
      <c r="AA286" s="352"/>
    </row>
    <row r="287" spans="2:27" s="351" customFormat="1" ht="48" thickBot="1" x14ac:dyDescent="0.25">
      <c r="B287" s="11"/>
      <c r="C287" s="540" t="s">
        <v>347</v>
      </c>
      <c r="D287" s="535" t="s">
        <v>203</v>
      </c>
      <c r="E287" s="535" t="s">
        <v>381</v>
      </c>
      <c r="F287" s="535" t="s">
        <v>195</v>
      </c>
      <c r="G287" s="535" t="s">
        <v>54</v>
      </c>
      <c r="H287" s="535" t="s">
        <v>55</v>
      </c>
      <c r="I287" s="535" t="s">
        <v>279</v>
      </c>
      <c r="J287" s="535" t="s">
        <v>201</v>
      </c>
      <c r="K287" s="535" t="s">
        <v>295</v>
      </c>
      <c r="L287" s="535" t="s">
        <v>382</v>
      </c>
      <c r="M287" s="535" t="s">
        <v>76</v>
      </c>
      <c r="N287" s="535" t="s">
        <v>174</v>
      </c>
      <c r="O287" s="535" t="s">
        <v>131</v>
      </c>
      <c r="P287" s="535" t="s">
        <v>383</v>
      </c>
      <c r="Q287" s="295" t="s">
        <v>384</v>
      </c>
      <c r="R287" s="295" t="s">
        <v>204</v>
      </c>
      <c r="S287" s="537" t="s">
        <v>385</v>
      </c>
      <c r="T287"/>
      <c r="U287" s="11"/>
      <c r="V287" s="11"/>
      <c r="W287" s="11"/>
      <c r="Y287" s="352"/>
    </row>
    <row r="288" spans="2:27" s="351" customFormat="1" ht="15.75" x14ac:dyDescent="0.2">
      <c r="B288" s="11"/>
      <c r="C288" s="696"/>
      <c r="D288" s="384"/>
      <c r="E288" s="384"/>
      <c r="F288" s="384"/>
      <c r="G288" s="384"/>
      <c r="H288" s="384"/>
      <c r="I288" s="384"/>
      <c r="J288" s="489"/>
      <c r="K288" s="489"/>
      <c r="L288" s="489"/>
      <c r="M288" s="384"/>
      <c r="N288" s="384"/>
      <c r="O288" s="500"/>
      <c r="P288" s="384"/>
      <c r="Q288" s="384"/>
      <c r="R288" s="384"/>
      <c r="S288" s="491"/>
      <c r="T288"/>
      <c r="U288" s="11"/>
      <c r="V288" s="11"/>
      <c r="W288" s="11"/>
      <c r="Y288" s="352"/>
    </row>
    <row r="289" spans="2:25" s="351" customFormat="1" ht="15.75" x14ac:dyDescent="0.2">
      <c r="B289" s="11"/>
      <c r="C289" s="697"/>
      <c r="D289" s="86"/>
      <c r="E289" s="86"/>
      <c r="F289" s="86"/>
      <c r="G289" s="86"/>
      <c r="H289" s="86"/>
      <c r="I289" s="86"/>
      <c r="J289" s="493"/>
      <c r="K289" s="493"/>
      <c r="L289" s="493"/>
      <c r="M289" s="86"/>
      <c r="N289" s="86"/>
      <c r="O289" s="88"/>
      <c r="P289" s="86"/>
      <c r="Q289" s="86"/>
      <c r="R289" s="86"/>
      <c r="S289" s="494"/>
      <c r="T289"/>
      <c r="U289" s="11"/>
      <c r="V289" s="11"/>
      <c r="W289" s="11"/>
      <c r="Y289" s="352"/>
    </row>
    <row r="290" spans="2:25" s="351" customFormat="1" ht="15.75" x14ac:dyDescent="0.2">
      <c r="B290" s="11"/>
      <c r="C290" s="697"/>
      <c r="D290" s="86"/>
      <c r="E290" s="86"/>
      <c r="F290" s="86"/>
      <c r="G290" s="86"/>
      <c r="H290" s="86"/>
      <c r="I290" s="86"/>
      <c r="J290" s="493"/>
      <c r="K290" s="493"/>
      <c r="L290" s="493"/>
      <c r="M290" s="86"/>
      <c r="N290" s="86"/>
      <c r="O290" s="88"/>
      <c r="P290" s="86"/>
      <c r="Q290" s="86"/>
      <c r="R290" s="86"/>
      <c r="S290" s="494"/>
      <c r="T290"/>
      <c r="U290" s="11"/>
      <c r="V290" s="11"/>
      <c r="W290" s="11"/>
      <c r="Y290" s="352"/>
    </row>
    <row r="291" spans="2:25" s="351" customFormat="1" ht="15.75" x14ac:dyDescent="0.2">
      <c r="B291" s="11"/>
      <c r="C291" s="697"/>
      <c r="D291" s="86"/>
      <c r="E291" s="86"/>
      <c r="F291" s="86"/>
      <c r="G291" s="86"/>
      <c r="H291" s="86"/>
      <c r="I291" s="86"/>
      <c r="J291" s="493"/>
      <c r="K291" s="493"/>
      <c r="L291" s="493"/>
      <c r="M291" s="86"/>
      <c r="N291" s="86"/>
      <c r="O291" s="88"/>
      <c r="P291" s="86"/>
      <c r="Q291" s="86"/>
      <c r="R291" s="86"/>
      <c r="S291" s="494"/>
      <c r="T291"/>
      <c r="U291" s="11"/>
      <c r="V291" s="11"/>
      <c r="W291" s="11"/>
      <c r="Y291" s="352"/>
    </row>
    <row r="292" spans="2:25" s="351" customFormat="1" ht="15.75" x14ac:dyDescent="0.2">
      <c r="B292" s="11"/>
      <c r="C292" s="697"/>
      <c r="D292" s="86"/>
      <c r="E292" s="86"/>
      <c r="F292" s="86"/>
      <c r="G292" s="86"/>
      <c r="H292" s="86"/>
      <c r="I292" s="86"/>
      <c r="J292" s="493"/>
      <c r="K292" s="493"/>
      <c r="L292" s="493"/>
      <c r="M292" s="86"/>
      <c r="N292" s="86"/>
      <c r="O292" s="88"/>
      <c r="P292" s="86"/>
      <c r="Q292" s="86"/>
      <c r="R292" s="86"/>
      <c r="S292" s="494"/>
      <c r="T292"/>
      <c r="U292" s="11"/>
      <c r="V292" s="11"/>
      <c r="W292" s="11"/>
      <c r="Y292" s="352"/>
    </row>
    <row r="293" spans="2:25" s="351" customFormat="1" ht="15.75" x14ac:dyDescent="0.2">
      <c r="B293" s="11"/>
      <c r="C293" s="697"/>
      <c r="D293" s="86"/>
      <c r="E293" s="86"/>
      <c r="F293" s="86"/>
      <c r="G293" s="86"/>
      <c r="H293" s="86"/>
      <c r="I293" s="86"/>
      <c r="J293" s="493"/>
      <c r="K293" s="493"/>
      <c r="L293" s="493"/>
      <c r="M293" s="86"/>
      <c r="N293" s="86"/>
      <c r="O293" s="88"/>
      <c r="P293" s="86"/>
      <c r="Q293" s="86"/>
      <c r="R293" s="86"/>
      <c r="S293" s="494"/>
      <c r="T293"/>
      <c r="U293" s="11"/>
      <c r="V293" s="11"/>
      <c r="W293" s="11"/>
      <c r="Y293" s="352"/>
    </row>
    <row r="294" spans="2:25" s="351" customFormat="1" ht="16.5" thickBot="1" x14ac:dyDescent="0.25">
      <c r="B294" s="11"/>
      <c r="C294" s="698"/>
      <c r="D294" s="226"/>
      <c r="E294" s="226"/>
      <c r="F294" s="226"/>
      <c r="G294" s="226"/>
      <c r="H294" s="226"/>
      <c r="I294" s="226"/>
      <c r="J294" s="501"/>
      <c r="K294" s="501"/>
      <c r="L294" s="501"/>
      <c r="M294" s="226"/>
      <c r="N294" s="226"/>
      <c r="O294" s="99"/>
      <c r="P294" s="226"/>
      <c r="Q294" s="226"/>
      <c r="R294" s="226"/>
      <c r="S294" s="511"/>
      <c r="T294"/>
      <c r="U294" s="11"/>
      <c r="V294" s="11"/>
      <c r="W294" s="11"/>
      <c r="Y294" s="352"/>
    </row>
    <row r="295" spans="2:25" s="351" customFormat="1" ht="15.75" x14ac:dyDescent="0.2">
      <c r="B295" s="11"/>
      <c r="C295" s="696"/>
      <c r="D295" s="384"/>
      <c r="E295" s="384"/>
      <c r="F295" s="384"/>
      <c r="G295" s="384"/>
      <c r="H295" s="384"/>
      <c r="I295" s="384"/>
      <c r="J295" s="489"/>
      <c r="K295" s="489"/>
      <c r="L295" s="489"/>
      <c r="M295" s="384"/>
      <c r="N295" s="384"/>
      <c r="O295" s="500"/>
      <c r="P295" s="384"/>
      <c r="Q295" s="384"/>
      <c r="R295" s="384"/>
      <c r="S295" s="491"/>
      <c r="T295"/>
      <c r="U295" s="11"/>
      <c r="V295" s="11"/>
      <c r="W295" s="11"/>
      <c r="Y295" s="352"/>
    </row>
    <row r="296" spans="2:25" s="351" customFormat="1" ht="15.75" x14ac:dyDescent="0.2">
      <c r="B296" s="11"/>
      <c r="C296" s="697"/>
      <c r="D296" s="86"/>
      <c r="E296" s="86"/>
      <c r="F296" s="86"/>
      <c r="G296" s="86"/>
      <c r="H296" s="86"/>
      <c r="I296" s="86"/>
      <c r="J296" s="493"/>
      <c r="K296" s="493"/>
      <c r="L296" s="493"/>
      <c r="M296" s="86"/>
      <c r="N296" s="86"/>
      <c r="O296" s="88"/>
      <c r="P296" s="86"/>
      <c r="Q296" s="86"/>
      <c r="R296" s="86"/>
      <c r="S296" s="494"/>
      <c r="T296"/>
      <c r="U296" s="11"/>
      <c r="V296" s="11"/>
      <c r="W296" s="11"/>
      <c r="Y296" s="352"/>
    </row>
    <row r="297" spans="2:25" s="351" customFormat="1" ht="15.75" x14ac:dyDescent="0.2">
      <c r="B297" s="11"/>
      <c r="C297" s="697"/>
      <c r="D297" s="86"/>
      <c r="E297" s="86"/>
      <c r="F297" s="86"/>
      <c r="G297" s="86"/>
      <c r="H297" s="86"/>
      <c r="I297" s="86"/>
      <c r="J297" s="493"/>
      <c r="K297" s="493"/>
      <c r="L297" s="493"/>
      <c r="M297" s="86"/>
      <c r="N297" s="86"/>
      <c r="O297" s="88"/>
      <c r="P297" s="86"/>
      <c r="Q297" s="86"/>
      <c r="R297" s="86"/>
      <c r="S297" s="494"/>
      <c r="T297"/>
      <c r="U297" s="11"/>
      <c r="V297" s="11"/>
      <c r="W297" s="11"/>
      <c r="Y297" s="352"/>
    </row>
    <row r="298" spans="2:25" s="351" customFormat="1" ht="15.75" x14ac:dyDescent="0.2">
      <c r="B298" s="11"/>
      <c r="C298" s="697"/>
      <c r="D298" s="86"/>
      <c r="E298" s="86"/>
      <c r="F298" s="86"/>
      <c r="G298" s="86"/>
      <c r="H298" s="86"/>
      <c r="I298" s="86"/>
      <c r="J298" s="493"/>
      <c r="K298" s="493"/>
      <c r="L298" s="493"/>
      <c r="M298" s="86"/>
      <c r="N298" s="86"/>
      <c r="O298" s="88"/>
      <c r="P298" s="86"/>
      <c r="Q298" s="86"/>
      <c r="R298" s="86"/>
      <c r="S298" s="494"/>
      <c r="T298"/>
      <c r="U298" s="11"/>
      <c r="V298" s="11"/>
      <c r="W298" s="11"/>
      <c r="Y298" s="352"/>
    </row>
    <row r="299" spans="2:25" s="351" customFormat="1" ht="15.75" x14ac:dyDescent="0.2">
      <c r="B299" s="11"/>
      <c r="C299" s="697"/>
      <c r="D299" s="86"/>
      <c r="E299" s="86"/>
      <c r="F299" s="86"/>
      <c r="G299" s="86"/>
      <c r="H299" s="86"/>
      <c r="I299" s="86"/>
      <c r="J299" s="493"/>
      <c r="K299" s="493"/>
      <c r="L299" s="493"/>
      <c r="M299" s="86"/>
      <c r="N299" s="86"/>
      <c r="O299" s="88"/>
      <c r="P299" s="86"/>
      <c r="Q299" s="86"/>
      <c r="R299" s="86"/>
      <c r="S299" s="494"/>
      <c r="T299"/>
      <c r="U299" s="11"/>
      <c r="V299" s="11"/>
      <c r="W299" s="11"/>
      <c r="Y299" s="352"/>
    </row>
    <row r="300" spans="2:25" s="351" customFormat="1" ht="15.75" x14ac:dyDescent="0.2">
      <c r="B300" s="11"/>
      <c r="C300" s="697"/>
      <c r="D300" s="86"/>
      <c r="E300" s="86"/>
      <c r="F300" s="86"/>
      <c r="G300" s="86"/>
      <c r="H300" s="86"/>
      <c r="I300" s="86"/>
      <c r="J300" s="493"/>
      <c r="K300" s="493"/>
      <c r="L300" s="493"/>
      <c r="M300" s="86"/>
      <c r="N300" s="86"/>
      <c r="O300" s="88"/>
      <c r="P300" s="86"/>
      <c r="Q300" s="86"/>
      <c r="R300" s="86"/>
      <c r="S300" s="494"/>
      <c r="T300"/>
      <c r="U300" s="11"/>
      <c r="V300" s="11"/>
      <c r="W300" s="11"/>
      <c r="Y300" s="352"/>
    </row>
    <row r="301" spans="2:25" s="351" customFormat="1" ht="16.5" thickBot="1" x14ac:dyDescent="0.25">
      <c r="B301" s="11"/>
      <c r="C301" s="698"/>
      <c r="D301" s="226"/>
      <c r="E301" s="226"/>
      <c r="F301" s="226"/>
      <c r="G301" s="226"/>
      <c r="H301" s="226"/>
      <c r="I301" s="226"/>
      <c r="J301" s="501"/>
      <c r="K301" s="501"/>
      <c r="L301" s="501"/>
      <c r="M301" s="226"/>
      <c r="N301" s="226"/>
      <c r="O301" s="99"/>
      <c r="P301" s="226"/>
      <c r="Q301" s="226"/>
      <c r="R301" s="226"/>
      <c r="S301" s="511"/>
      <c r="T301"/>
      <c r="U301" s="11"/>
      <c r="V301" s="11"/>
      <c r="W301" s="11"/>
      <c r="Y301" s="352"/>
    </row>
    <row r="302" spans="2:25" s="351" customFormat="1" ht="13.5" thickBot="1" x14ac:dyDescent="0.25">
      <c r="B302" s="90"/>
      <c r="D302" s="78"/>
      <c r="E302" s="78"/>
      <c r="F302" s="78"/>
      <c r="G302" s="90"/>
      <c r="H302" s="90"/>
      <c r="I302" s="90"/>
      <c r="J302" s="90"/>
      <c r="K302" s="90"/>
      <c r="L302" s="90"/>
      <c r="M302" s="90"/>
      <c r="N302" s="90"/>
      <c r="O302" s="90"/>
      <c r="P302" s="90"/>
      <c r="Q302" s="90"/>
      <c r="R302" s="90"/>
      <c r="S302" s="90"/>
      <c r="T302" s="90"/>
      <c r="U302" s="90"/>
      <c r="V302" s="90"/>
      <c r="W302" s="90"/>
      <c r="Y302" s="352"/>
    </row>
    <row r="303" spans="2:25" s="351" customFormat="1" ht="16.5" thickBot="1" x14ac:dyDescent="0.25">
      <c r="B303" s="90"/>
      <c r="C303" s="795" t="s">
        <v>197</v>
      </c>
      <c r="D303" s="796"/>
      <c r="E303" s="78"/>
      <c r="F303" s="78"/>
      <c r="G303" s="90"/>
      <c r="H303" s="90"/>
      <c r="I303" s="90"/>
      <c r="J303" s="90"/>
      <c r="K303" s="90"/>
      <c r="L303" s="90"/>
      <c r="M303" s="90"/>
      <c r="N303" s="90"/>
      <c r="O303" s="90"/>
      <c r="P303" s="90"/>
      <c r="Q303" s="90"/>
      <c r="R303" s="90"/>
      <c r="S303" s="90"/>
      <c r="T303" s="90"/>
      <c r="U303" s="90"/>
      <c r="V303" s="90"/>
      <c r="W303" s="90"/>
      <c r="Y303" s="352"/>
    </row>
    <row r="304" spans="2:25" s="351" customFormat="1" ht="13.5" thickBot="1" x14ac:dyDescent="0.25">
      <c r="C304" s="78"/>
      <c r="D304" s="78"/>
      <c r="E304" s="78"/>
      <c r="F304" s="78"/>
      <c r="G304" s="78"/>
      <c r="H304" s="78"/>
      <c r="I304" s="78"/>
      <c r="J304" s="78"/>
      <c r="K304" s="78"/>
      <c r="L304" s="78"/>
      <c r="M304" s="78"/>
      <c r="N304" s="78"/>
      <c r="O304" s="78"/>
      <c r="P304" s="78"/>
      <c r="Q304" s="78"/>
      <c r="R304" s="78"/>
      <c r="U304" s="78"/>
      <c r="Y304" s="352"/>
    </row>
    <row r="305" spans="1:26" s="351" customFormat="1" ht="28.5" customHeight="1" x14ac:dyDescent="0.2">
      <c r="C305" s="540" t="s">
        <v>347</v>
      </c>
      <c r="D305" s="533" t="s">
        <v>109</v>
      </c>
      <c r="E305" s="533" t="s">
        <v>2</v>
      </c>
      <c r="F305" s="533" t="s">
        <v>11</v>
      </c>
      <c r="G305" s="533" t="s">
        <v>12</v>
      </c>
      <c r="H305" s="533" t="s">
        <v>13</v>
      </c>
      <c r="I305" s="533" t="s">
        <v>14</v>
      </c>
      <c r="J305" s="533" t="s">
        <v>15</v>
      </c>
      <c r="K305" s="533" t="s">
        <v>16</v>
      </c>
      <c r="L305" s="533" t="s">
        <v>17</v>
      </c>
      <c r="M305" s="533" t="s">
        <v>18</v>
      </c>
      <c r="N305" s="533" t="s">
        <v>19</v>
      </c>
      <c r="O305" s="533" t="s">
        <v>20</v>
      </c>
      <c r="P305" s="533" t="s">
        <v>21</v>
      </c>
      <c r="Q305" s="533" t="s">
        <v>22</v>
      </c>
      <c r="R305" s="78"/>
      <c r="S305" s="78"/>
      <c r="Y305" s="352"/>
    </row>
    <row r="306" spans="1:26" s="351" customFormat="1" ht="15.75" x14ac:dyDescent="0.2">
      <c r="C306" s="797"/>
      <c r="D306" s="353" t="s">
        <v>110</v>
      </c>
      <c r="E306" s="353" t="s">
        <v>111</v>
      </c>
      <c r="F306" s="359"/>
      <c r="G306" s="359"/>
      <c r="H306" s="359"/>
      <c r="I306" s="359"/>
      <c r="J306" s="359"/>
      <c r="K306" s="359"/>
      <c r="L306" s="359"/>
      <c r="M306" s="359"/>
      <c r="N306" s="359"/>
      <c r="O306" s="359"/>
      <c r="P306" s="359"/>
      <c r="Q306" s="359"/>
      <c r="R306" s="78"/>
      <c r="S306" s="78"/>
      <c r="U306" s="406"/>
      <c r="Y306" s="352"/>
    </row>
    <row r="307" spans="1:26" s="351" customFormat="1" ht="15.75" x14ac:dyDescent="0.2">
      <c r="C307" s="798"/>
      <c r="D307" s="353" t="s">
        <v>389</v>
      </c>
      <c r="E307" s="353" t="s">
        <v>283</v>
      </c>
      <c r="F307" s="360"/>
      <c r="G307" s="360"/>
      <c r="H307" s="360"/>
      <c r="I307" s="360"/>
      <c r="J307" s="360"/>
      <c r="K307" s="360"/>
      <c r="L307" s="360"/>
      <c r="M307" s="360"/>
      <c r="N307" s="360"/>
      <c r="O307" s="360"/>
      <c r="P307" s="360"/>
      <c r="Q307" s="360"/>
      <c r="R307" s="78"/>
      <c r="S307" s="78"/>
      <c r="Y307" s="352"/>
    </row>
    <row r="308" spans="1:26" s="351" customFormat="1" ht="15.75" x14ac:dyDescent="0.2">
      <c r="C308" s="799"/>
      <c r="D308" s="353" t="s">
        <v>114</v>
      </c>
      <c r="E308" s="353" t="s">
        <v>112</v>
      </c>
      <c r="F308" s="360"/>
      <c r="G308" s="360"/>
      <c r="H308" s="360"/>
      <c r="I308" s="360"/>
      <c r="J308" s="360"/>
      <c r="K308" s="360"/>
      <c r="L308" s="360"/>
      <c r="M308" s="360"/>
      <c r="N308" s="360"/>
      <c r="O308" s="360"/>
      <c r="P308" s="360"/>
      <c r="Q308" s="360"/>
      <c r="R308" s="78"/>
      <c r="S308" s="78"/>
      <c r="Y308" s="352"/>
    </row>
    <row r="309" spans="1:26" s="351" customFormat="1" ht="15.75" x14ac:dyDescent="0.2">
      <c r="C309" s="797"/>
      <c r="D309" s="353" t="s">
        <v>110</v>
      </c>
      <c r="E309" s="353" t="s">
        <v>111</v>
      </c>
      <c r="F309" s="359"/>
      <c r="G309" s="359"/>
      <c r="H309" s="359"/>
      <c r="I309" s="359"/>
      <c r="J309" s="359"/>
      <c r="K309" s="359"/>
      <c r="L309" s="359"/>
      <c r="M309" s="359"/>
      <c r="N309" s="359"/>
      <c r="O309" s="359"/>
      <c r="P309" s="359"/>
      <c r="Q309" s="359"/>
      <c r="R309" s="78"/>
      <c r="S309" s="78"/>
      <c r="Y309" s="352"/>
    </row>
    <row r="310" spans="1:26" s="351" customFormat="1" ht="15.75" x14ac:dyDescent="0.2">
      <c r="C310" s="798"/>
      <c r="D310" s="353" t="s">
        <v>389</v>
      </c>
      <c r="E310" s="353" t="s">
        <v>283</v>
      </c>
      <c r="F310" s="360"/>
      <c r="G310" s="360"/>
      <c r="H310" s="360"/>
      <c r="I310" s="360"/>
      <c r="J310" s="360"/>
      <c r="K310" s="360"/>
      <c r="L310" s="360"/>
      <c r="M310" s="360"/>
      <c r="N310" s="360"/>
      <c r="O310" s="360"/>
      <c r="P310" s="360"/>
      <c r="Q310" s="360"/>
      <c r="R310" s="78"/>
      <c r="S310" s="78"/>
      <c r="Y310" s="352"/>
    </row>
    <row r="311" spans="1:26" s="351" customFormat="1" ht="16.5" thickBot="1" x14ac:dyDescent="0.25">
      <c r="C311" s="800"/>
      <c r="D311" s="409" t="s">
        <v>282</v>
      </c>
      <c r="E311" s="409" t="s">
        <v>112</v>
      </c>
      <c r="F311" s="410"/>
      <c r="G311" s="410"/>
      <c r="H311" s="410"/>
      <c r="I311" s="410"/>
      <c r="J311" s="410"/>
      <c r="K311" s="410"/>
      <c r="L311" s="410"/>
      <c r="M311" s="410"/>
      <c r="N311" s="410"/>
      <c r="O311" s="410"/>
      <c r="P311" s="410"/>
      <c r="Q311" s="410"/>
      <c r="R311" s="78"/>
      <c r="S311" s="78"/>
      <c r="Y311" s="352"/>
    </row>
    <row r="312" spans="1:26" s="351" customFormat="1" ht="15.75" x14ac:dyDescent="0.2">
      <c r="C312" s="539"/>
      <c r="D312" s="367"/>
      <c r="E312" s="367"/>
      <c r="F312" s="591"/>
      <c r="G312" s="591"/>
      <c r="H312" s="591"/>
      <c r="I312" s="591"/>
      <c r="J312" s="591"/>
      <c r="K312" s="591"/>
      <c r="L312" s="591"/>
      <c r="M312" s="591"/>
      <c r="N312" s="591"/>
      <c r="O312" s="591"/>
      <c r="P312" s="591"/>
      <c r="Q312" s="591"/>
      <c r="R312" s="78"/>
      <c r="S312" s="78"/>
      <c r="Y312" s="352"/>
    </row>
    <row r="313" spans="1:26" customFormat="1" x14ac:dyDescent="0.2"/>
    <row r="314" spans="1:26" ht="33.950000000000003" customHeight="1" x14ac:dyDescent="0.2">
      <c r="A314" s="523" t="s">
        <v>249</v>
      </c>
      <c r="B314" s="524" t="s">
        <v>267</v>
      </c>
      <c r="C314" s="523"/>
      <c r="D314" s="523"/>
      <c r="E314" s="523"/>
      <c r="F314" s="523"/>
      <c r="G314" s="523"/>
      <c r="H314" s="523"/>
      <c r="I314" s="523"/>
      <c r="J314" s="523"/>
      <c r="K314" s="523"/>
      <c r="L314" s="523"/>
      <c r="M314" s="523"/>
      <c r="N314" s="523"/>
      <c r="O314" s="523"/>
      <c r="P314" s="523"/>
      <c r="Q314" s="523"/>
      <c r="R314" s="523"/>
      <c r="S314" s="523"/>
      <c r="T314" s="523"/>
      <c r="Z314" s="11"/>
    </row>
    <row r="315" spans="1:26" ht="13.5" thickBot="1" x14ac:dyDescent="0.25">
      <c r="Z315" s="11"/>
    </row>
    <row r="316" spans="1:26" s="312" customFormat="1" ht="33.950000000000003" customHeight="1" thickBot="1" x14ac:dyDescent="0.25">
      <c r="B316" s="218" t="s">
        <v>256</v>
      </c>
      <c r="C316" s="329"/>
      <c r="D316" s="329"/>
      <c r="E316" s="329"/>
      <c r="F316" s="329"/>
      <c r="G316" s="329"/>
      <c r="H316" s="329"/>
      <c r="I316" s="329"/>
      <c r="J316" s="329"/>
      <c r="K316" s="329"/>
      <c r="L316" s="329"/>
      <c r="M316" s="329"/>
      <c r="N316" s="329"/>
      <c r="O316" s="329"/>
      <c r="P316" s="329"/>
      <c r="Q316" s="329"/>
      <c r="R316" s="329"/>
      <c r="S316" s="329"/>
      <c r="T316" s="330"/>
    </row>
    <row r="317" spans="1:26" s="46" customFormat="1" ht="19.5" customHeight="1" thickBot="1" x14ac:dyDescent="0.25">
      <c r="E317" s="107"/>
      <c r="F317" s="302"/>
      <c r="G317" s="303"/>
      <c r="H317" s="303"/>
      <c r="I317" s="303"/>
      <c r="J317" s="303"/>
      <c r="K317" s="303"/>
      <c r="L317" s="303"/>
      <c r="M317" s="311"/>
      <c r="N317" s="311"/>
      <c r="O317" s="311"/>
      <c r="P317" s="775"/>
      <c r="Q317" s="775"/>
      <c r="R317" s="775"/>
      <c r="S317" s="311"/>
    </row>
    <row r="318" spans="1:26" s="304" customFormat="1" ht="72.75" customHeight="1" thickBot="1" x14ac:dyDescent="0.25">
      <c r="B318" s="773" t="s">
        <v>198</v>
      </c>
      <c r="C318" s="774"/>
      <c r="D318" s="515" t="s">
        <v>460</v>
      </c>
      <c r="E318" s="688" t="s">
        <v>199</v>
      </c>
      <c r="F318" s="689"/>
      <c r="G318" s="516"/>
      <c r="H318" s="773" t="s">
        <v>198</v>
      </c>
      <c r="I318" s="774"/>
      <c r="J318" s="515" t="s">
        <v>252</v>
      </c>
      <c r="K318" s="688" t="s">
        <v>199</v>
      </c>
      <c r="L318" s="689"/>
      <c r="M318" s="516"/>
      <c r="N318" s="516"/>
      <c r="O318" s="313" t="s">
        <v>161</v>
      </c>
      <c r="P318" s="314"/>
      <c r="Q318" s="314"/>
      <c r="R318" s="315"/>
      <c r="S318" s="316"/>
      <c r="W318" s="435" t="s">
        <v>175</v>
      </c>
      <c r="X318" s="435" t="s">
        <v>178</v>
      </c>
      <c r="Y318" s="435"/>
    </row>
    <row r="319" spans="1:26" s="46" customFormat="1" ht="18" x14ac:dyDescent="0.2">
      <c r="B319" s="721" t="str">
        <f>'ANEXO A'!C14</f>
        <v>Sistemas de refrigeración (chillers)</v>
      </c>
      <c r="C319" s="722"/>
      <c r="D319" s="332"/>
      <c r="E319" s="719" t="str">
        <f t="shared" ref="E319:E324" si="8">IF(D319="SI","Llene el Cuadro del Anexo A",IF(D319="NO","Contacte al personal señalado en el cuadro","NO APLICA"))</f>
        <v>NO APLICA</v>
      </c>
      <c r="F319" s="720"/>
      <c r="G319" s="305"/>
      <c r="H319" s="721" t="str">
        <f>'ANEXO B'!C15</f>
        <v>Motores</v>
      </c>
      <c r="I319" s="722"/>
      <c r="J319" s="332"/>
      <c r="K319" s="719" t="str">
        <f t="shared" ref="K319:K324" si="9">IF(J319="SI","Llene el Cuadro del Anexo B",IF(J319="NO","Contacte al personal señalado en el cuadro","NO APLICA"))</f>
        <v>NO APLICA</v>
      </c>
      <c r="L319" s="720"/>
      <c r="M319" s="305"/>
      <c r="N319" s="305"/>
      <c r="O319" s="322" t="s">
        <v>162</v>
      </c>
      <c r="P319" s="318"/>
      <c r="Q319" s="318"/>
      <c r="R319" s="323" t="s">
        <v>164</v>
      </c>
      <c r="S319" s="319"/>
      <c r="W319" s="436" t="s">
        <v>176</v>
      </c>
      <c r="X319" s="436" t="s">
        <v>41</v>
      </c>
      <c r="Y319" s="433"/>
    </row>
    <row r="320" spans="1:26" s="46" customFormat="1" ht="18" x14ac:dyDescent="0.2">
      <c r="B320" s="682" t="str">
        <f>'ANEXO A'!C70</f>
        <v xml:space="preserve">Ventiladores </v>
      </c>
      <c r="C320" s="683"/>
      <c r="D320" s="331"/>
      <c r="E320" s="686" t="str">
        <f t="shared" si="8"/>
        <v>NO APLICA</v>
      </c>
      <c r="F320" s="687"/>
      <c r="G320" s="303"/>
      <c r="H320" s="682" t="str">
        <f>'ANEXO B'!C32</f>
        <v>Iluminación</v>
      </c>
      <c r="I320" s="683"/>
      <c r="J320" s="331"/>
      <c r="K320" s="686" t="str">
        <f t="shared" si="9"/>
        <v>NO APLICA</v>
      </c>
      <c r="L320" s="687"/>
      <c r="M320" s="306"/>
      <c r="N320" s="306"/>
      <c r="O320" s="320" t="s">
        <v>254</v>
      </c>
      <c r="P320" s="318"/>
      <c r="Q320" s="318"/>
      <c r="R320" s="318" t="s">
        <v>165</v>
      </c>
      <c r="S320" s="321"/>
      <c r="W320" s="436" t="s">
        <v>177</v>
      </c>
      <c r="X320" s="436" t="s">
        <v>34</v>
      </c>
      <c r="Y320" s="433"/>
    </row>
    <row r="321" spans="1:26" s="46" customFormat="1" ht="18" x14ac:dyDescent="0.2">
      <c r="B321" s="682" t="str">
        <f>'ANEXO A'!C88</f>
        <v>Compresores</v>
      </c>
      <c r="C321" s="683"/>
      <c r="D321" s="331"/>
      <c r="E321" s="686" t="str">
        <f t="shared" si="8"/>
        <v>NO APLICA</v>
      </c>
      <c r="F321" s="687"/>
      <c r="G321" s="303"/>
      <c r="H321" s="682" t="str">
        <f>'ANEXO B'!C50</f>
        <v>Transporte de carga (montacargas)</v>
      </c>
      <c r="I321" s="683"/>
      <c r="J321" s="331"/>
      <c r="K321" s="686" t="str">
        <f t="shared" si="9"/>
        <v>NO APLICA</v>
      </c>
      <c r="L321" s="687"/>
      <c r="M321" s="306"/>
      <c r="N321" s="306"/>
      <c r="O321" s="317"/>
      <c r="P321" s="318"/>
      <c r="Q321" s="318"/>
      <c r="R321" s="318"/>
      <c r="S321" s="321"/>
      <c r="W321" s="436" t="s">
        <v>257</v>
      </c>
      <c r="X321" s="436" t="s">
        <v>29</v>
      </c>
      <c r="Y321" s="433"/>
    </row>
    <row r="322" spans="1:26" s="46" customFormat="1" ht="18" x14ac:dyDescent="0.2">
      <c r="B322" s="682" t="str">
        <f>'ANEXO A'!C106</f>
        <v>Sistemas de envasado</v>
      </c>
      <c r="C322" s="683"/>
      <c r="D322" s="331"/>
      <c r="E322" s="686" t="str">
        <f t="shared" si="8"/>
        <v>NO APLICA</v>
      </c>
      <c r="F322" s="687"/>
      <c r="G322" s="303"/>
      <c r="H322" s="682" t="str">
        <f>'ANEXO B'!C68</f>
        <v>Equipos de aire acondicionado</v>
      </c>
      <c r="I322" s="683"/>
      <c r="J322" s="331"/>
      <c r="K322" s="686" t="str">
        <f t="shared" si="9"/>
        <v>NO APLICA</v>
      </c>
      <c r="L322" s="687"/>
      <c r="M322" s="306"/>
      <c r="N322" s="306"/>
      <c r="O322" s="322" t="s">
        <v>268</v>
      </c>
      <c r="P322" s="323"/>
      <c r="Q322" s="323"/>
      <c r="R322" s="318"/>
      <c r="S322" s="321"/>
      <c r="W322" s="433"/>
      <c r="X322" s="436" t="s">
        <v>42</v>
      </c>
      <c r="Y322" s="433"/>
    </row>
    <row r="323" spans="1:26" s="46" customFormat="1" ht="18" x14ac:dyDescent="0.2">
      <c r="B323" s="682" t="str">
        <f>'ANEXO A'!C123</f>
        <v>Peletizadora</v>
      </c>
      <c r="C323" s="683"/>
      <c r="D323" s="331"/>
      <c r="E323" s="686" t="str">
        <f t="shared" si="8"/>
        <v>NO APLICA</v>
      </c>
      <c r="F323" s="687"/>
      <c r="G323" s="303"/>
      <c r="H323" s="682" t="str">
        <f>'ANEXO B'!C85</f>
        <v>Transporte de personal</v>
      </c>
      <c r="I323" s="683"/>
      <c r="J323" s="331"/>
      <c r="K323" s="686" t="str">
        <f t="shared" si="9"/>
        <v>NO APLICA</v>
      </c>
      <c r="L323" s="687"/>
      <c r="M323" s="306"/>
      <c r="N323" s="306"/>
      <c r="O323" s="322" t="s">
        <v>166</v>
      </c>
      <c r="P323" s="323"/>
      <c r="Q323" s="323"/>
      <c r="R323" s="318"/>
      <c r="S323" s="321"/>
      <c r="W323" s="433"/>
      <c r="X323" s="436" t="s">
        <v>8</v>
      </c>
      <c r="Y323" s="433"/>
    </row>
    <row r="324" spans="1:26" s="46" customFormat="1" ht="18.75" thickBot="1" x14ac:dyDescent="0.25">
      <c r="B324" s="680" t="str">
        <f>'ANEXO A'!C154</f>
        <v>Otros equipos no listados en el inventario</v>
      </c>
      <c r="C324" s="681"/>
      <c r="D324" s="333"/>
      <c r="E324" s="684" t="str">
        <f t="shared" si="8"/>
        <v>NO APLICA</v>
      </c>
      <c r="F324" s="685"/>
      <c r="G324" s="303"/>
      <c r="H324" s="680" t="str">
        <f>'ANEXO B'!C117</f>
        <v>Equipo de cómputo y oficina</v>
      </c>
      <c r="I324" s="681"/>
      <c r="J324" s="333"/>
      <c r="K324" s="684" t="str">
        <f t="shared" si="9"/>
        <v>NO APLICA</v>
      </c>
      <c r="L324" s="685"/>
      <c r="M324" s="306"/>
      <c r="N324" s="306"/>
      <c r="O324" s="324"/>
      <c r="P324" s="325"/>
      <c r="Q324" s="326"/>
      <c r="R324" s="326"/>
      <c r="S324" s="327"/>
      <c r="W324" s="433"/>
      <c r="X324" s="436" t="s">
        <v>9</v>
      </c>
      <c r="Y324" s="433"/>
    </row>
    <row r="325" spans="1:26" s="46" customFormat="1" ht="18" x14ac:dyDescent="0.2">
      <c r="G325" s="303"/>
      <c r="H325" s="303"/>
      <c r="I325" s="303"/>
      <c r="J325" s="303"/>
      <c r="K325" s="303"/>
      <c r="L325" s="303"/>
      <c r="M325" s="306"/>
      <c r="N325" s="306"/>
      <c r="O325" s="303"/>
      <c r="P325" s="306"/>
      <c r="Q325" s="303"/>
      <c r="R325" s="303"/>
      <c r="S325" s="303"/>
      <c r="T325" s="307"/>
      <c r="U325" s="307"/>
      <c r="V325" s="307"/>
      <c r="W325" s="433"/>
      <c r="X325" s="436" t="s">
        <v>83</v>
      </c>
      <c r="Y325" s="433"/>
    </row>
    <row r="326" spans="1:26" s="46" customFormat="1" ht="18" x14ac:dyDescent="0.2">
      <c r="B326" s="108" t="s">
        <v>258</v>
      </c>
      <c r="C326" s="309"/>
      <c r="D326" s="310"/>
      <c r="E326" s="308"/>
      <c r="G326" s="307"/>
      <c r="H326" s="307"/>
      <c r="I326" s="307"/>
      <c r="J326" s="307"/>
      <c r="K326" s="307"/>
      <c r="L326" s="307"/>
      <c r="M326" s="308"/>
      <c r="N326" s="308"/>
      <c r="O326" s="307"/>
      <c r="P326" s="308"/>
      <c r="Q326" s="307"/>
      <c r="R326" s="307"/>
      <c r="S326" s="307"/>
      <c r="T326" s="307"/>
      <c r="U326" s="307"/>
      <c r="V326" s="307"/>
      <c r="W326" s="433"/>
      <c r="X326" s="437" t="s">
        <v>30</v>
      </c>
      <c r="Y326" s="433"/>
    </row>
    <row r="327" spans="1:26" s="13" customFormat="1" ht="15" x14ac:dyDescent="0.2">
      <c r="B327" s="69"/>
      <c r="C327" s="70"/>
      <c r="D327" s="68"/>
      <c r="E327" s="68"/>
      <c r="F327" s="68"/>
      <c r="G327" s="68"/>
      <c r="H327" s="68"/>
      <c r="I327" s="68"/>
      <c r="J327" s="68"/>
      <c r="K327" s="68"/>
      <c r="L327" s="55"/>
      <c r="M327" s="55"/>
      <c r="N327" s="55"/>
      <c r="O327" s="55"/>
      <c r="P327" s="55"/>
      <c r="Q327" s="55"/>
      <c r="R327" s="55"/>
      <c r="S327" s="55"/>
      <c r="T327" s="55"/>
      <c r="U327" s="55"/>
      <c r="V327" s="55"/>
      <c r="W327" s="434"/>
      <c r="X327" s="437" t="s">
        <v>179</v>
      </c>
      <c r="Y327" s="434"/>
      <c r="Z327" s="55"/>
    </row>
    <row r="328" spans="1:26" s="36" customFormat="1" ht="33.950000000000003" customHeight="1" x14ac:dyDescent="0.2">
      <c r="A328" s="34" t="s">
        <v>250</v>
      </c>
      <c r="B328" s="37" t="s">
        <v>251</v>
      </c>
      <c r="C328" s="34"/>
      <c r="D328" s="34"/>
      <c r="E328" s="34"/>
      <c r="F328" s="34"/>
      <c r="G328" s="34"/>
      <c r="H328" s="34"/>
      <c r="I328" s="34"/>
      <c r="J328" s="34"/>
      <c r="K328" s="34"/>
      <c r="L328" s="34"/>
      <c r="M328" s="34"/>
      <c r="N328" s="34"/>
      <c r="O328" s="34"/>
      <c r="P328" s="34"/>
      <c r="Q328" s="34"/>
      <c r="R328" s="34"/>
      <c r="S328" s="34"/>
      <c r="T328" s="34"/>
    </row>
    <row r="330" spans="1:26" ht="33.950000000000003" customHeight="1" x14ac:dyDescent="0.2">
      <c r="B330" s="39" t="s">
        <v>255</v>
      </c>
      <c r="C330" s="40"/>
      <c r="D330" s="40"/>
      <c r="E330" s="40"/>
      <c r="F330" s="40"/>
      <c r="G330" s="40"/>
      <c r="H330" s="40"/>
      <c r="I330" s="40"/>
      <c r="J330" s="40"/>
      <c r="K330" s="40"/>
      <c r="L330" s="40"/>
      <c r="M330" s="40"/>
      <c r="N330" s="40"/>
      <c r="O330" s="40"/>
      <c r="P330" s="40"/>
      <c r="Q330" s="40"/>
      <c r="R330" s="40"/>
      <c r="S330" s="40"/>
      <c r="T330" s="40"/>
    </row>
    <row r="331" spans="1:26" ht="15.75" thickBot="1" x14ac:dyDescent="0.25">
      <c r="B331" s="41"/>
      <c r="C331" s="41"/>
      <c r="D331" s="41"/>
      <c r="E331" s="41"/>
      <c r="F331" s="41"/>
      <c r="G331" s="41"/>
      <c r="H331" s="41"/>
      <c r="I331" s="41"/>
      <c r="J331" s="41"/>
      <c r="K331" s="41"/>
      <c r="L331" s="41"/>
      <c r="M331" s="41"/>
      <c r="N331" s="41"/>
      <c r="O331" s="41"/>
      <c r="P331" s="41"/>
      <c r="Q331" s="41"/>
      <c r="R331" s="41"/>
      <c r="S331" s="41"/>
      <c r="T331" s="41"/>
    </row>
    <row r="332" spans="1:26" ht="34.5" customHeight="1" x14ac:dyDescent="0.2">
      <c r="B332" s="41"/>
      <c r="C332" s="784" t="s">
        <v>5</v>
      </c>
      <c r="D332" s="772"/>
      <c r="E332" s="772"/>
      <c r="F332" s="772"/>
      <c r="G332" s="772" t="s">
        <v>6</v>
      </c>
      <c r="H332" s="772"/>
      <c r="I332" s="772"/>
      <c r="J332" s="772"/>
      <c r="K332" s="772" t="s">
        <v>10</v>
      </c>
      <c r="L332" s="772"/>
      <c r="M332" s="772"/>
      <c r="N332" s="772"/>
      <c r="O332" s="770" t="s">
        <v>163</v>
      </c>
      <c r="P332" s="770"/>
      <c r="Q332" s="770"/>
      <c r="R332" s="771"/>
      <c r="S332" s="41"/>
      <c r="T332" s="41"/>
      <c r="Z332" s="11"/>
    </row>
    <row r="333" spans="1:26" ht="37.5" customHeight="1" x14ac:dyDescent="0.2">
      <c r="B333" s="41"/>
      <c r="C333" s="739"/>
      <c r="D333" s="737"/>
      <c r="E333" s="737"/>
      <c r="F333" s="738"/>
      <c r="G333" s="736"/>
      <c r="H333" s="737"/>
      <c r="I333" s="737"/>
      <c r="J333" s="738"/>
      <c r="K333" s="736"/>
      <c r="L333" s="737"/>
      <c r="M333" s="737"/>
      <c r="N333" s="738"/>
      <c r="O333" s="726"/>
      <c r="P333" s="727"/>
      <c r="Q333" s="727"/>
      <c r="R333" s="728"/>
      <c r="S333" s="41"/>
      <c r="T333" s="41"/>
      <c r="Z333" s="11"/>
    </row>
    <row r="334" spans="1:26" ht="37.5" customHeight="1" x14ac:dyDescent="0.2">
      <c r="B334" s="41"/>
      <c r="C334" s="734"/>
      <c r="D334" s="727"/>
      <c r="E334" s="727"/>
      <c r="F334" s="732"/>
      <c r="G334" s="726"/>
      <c r="H334" s="727"/>
      <c r="I334" s="727"/>
      <c r="J334" s="732"/>
      <c r="K334" s="726"/>
      <c r="L334" s="727"/>
      <c r="M334" s="727"/>
      <c r="N334" s="732"/>
      <c r="O334" s="726"/>
      <c r="P334" s="727"/>
      <c r="Q334" s="727"/>
      <c r="R334" s="728"/>
      <c r="S334" s="41"/>
      <c r="T334" s="41"/>
      <c r="Z334" s="11"/>
    </row>
    <row r="335" spans="1:26" ht="37.5" customHeight="1" thickBot="1" x14ac:dyDescent="0.25">
      <c r="B335" s="41"/>
      <c r="C335" s="735"/>
      <c r="D335" s="730"/>
      <c r="E335" s="730"/>
      <c r="F335" s="733"/>
      <c r="G335" s="729"/>
      <c r="H335" s="730"/>
      <c r="I335" s="730"/>
      <c r="J335" s="733"/>
      <c r="K335" s="729"/>
      <c r="L335" s="730"/>
      <c r="M335" s="730"/>
      <c r="N335" s="733"/>
      <c r="O335" s="729"/>
      <c r="P335" s="730"/>
      <c r="Q335" s="730"/>
      <c r="R335" s="731"/>
      <c r="S335" s="41"/>
      <c r="T335" s="41"/>
      <c r="Z335" s="11"/>
    </row>
    <row r="336" spans="1:26" ht="13.5" thickBot="1" x14ac:dyDescent="0.25">
      <c r="Z336" s="11"/>
    </row>
    <row r="337" spans="3:26" x14ac:dyDescent="0.2">
      <c r="C337" s="82"/>
      <c r="D337" s="83"/>
      <c r="E337" s="83"/>
      <c r="F337" s="83"/>
      <c r="G337" s="83"/>
      <c r="H337" s="83"/>
      <c r="I337" s="83"/>
      <c r="J337" s="83"/>
      <c r="K337" s="83"/>
      <c r="L337" s="83"/>
      <c r="M337" s="83"/>
      <c r="N337" s="83"/>
      <c r="O337" s="83"/>
      <c r="P337" s="83"/>
      <c r="Q337" s="83"/>
      <c r="R337" s="84"/>
      <c r="Z337" s="11"/>
    </row>
    <row r="338" spans="3:26" ht="12.75" customHeight="1" x14ac:dyDescent="0.2">
      <c r="C338" s="723" t="s">
        <v>160</v>
      </c>
      <c r="D338" s="724"/>
      <c r="E338" s="724"/>
      <c r="F338" s="724"/>
      <c r="G338" s="724"/>
      <c r="H338" s="724"/>
      <c r="I338" s="724"/>
      <c r="J338" s="724"/>
      <c r="K338" s="724"/>
      <c r="L338" s="724"/>
      <c r="M338" s="724"/>
      <c r="N338" s="724"/>
      <c r="O338" s="724"/>
      <c r="P338" s="724"/>
      <c r="Q338" s="724"/>
      <c r="R338" s="725"/>
      <c r="Z338" s="11"/>
    </row>
    <row r="339" spans="3:26" ht="12.75" customHeight="1" x14ac:dyDescent="0.2">
      <c r="C339" s="723"/>
      <c r="D339" s="724"/>
      <c r="E339" s="724"/>
      <c r="F339" s="724"/>
      <c r="G339" s="724"/>
      <c r="H339" s="724"/>
      <c r="I339" s="724"/>
      <c r="J339" s="724"/>
      <c r="K339" s="724"/>
      <c r="L339" s="724"/>
      <c r="M339" s="724"/>
      <c r="N339" s="724"/>
      <c r="O339" s="724"/>
      <c r="P339" s="724"/>
      <c r="Q339" s="724"/>
      <c r="R339" s="725"/>
      <c r="Z339" s="11"/>
    </row>
    <row r="340" spans="3:26" ht="12.75" customHeight="1" x14ac:dyDescent="0.2">
      <c r="C340" s="723"/>
      <c r="D340" s="724"/>
      <c r="E340" s="724"/>
      <c r="F340" s="724"/>
      <c r="G340" s="724"/>
      <c r="H340" s="724"/>
      <c r="I340" s="724"/>
      <c r="J340" s="724"/>
      <c r="K340" s="724"/>
      <c r="L340" s="724"/>
      <c r="M340" s="724"/>
      <c r="N340" s="724"/>
      <c r="O340" s="724"/>
      <c r="P340" s="724"/>
      <c r="Q340" s="724"/>
      <c r="R340" s="725"/>
      <c r="Z340" s="11"/>
    </row>
    <row r="341" spans="3:26" ht="12.75" customHeight="1" thickBot="1" x14ac:dyDescent="0.25">
      <c r="C341" s="85"/>
      <c r="D341" s="80"/>
      <c r="E341" s="80"/>
      <c r="F341" s="80"/>
      <c r="G341" s="80"/>
      <c r="H341" s="80"/>
      <c r="I341" s="80"/>
      <c r="J341" s="80"/>
      <c r="K341" s="80"/>
      <c r="L341" s="80"/>
      <c r="M341" s="80"/>
      <c r="N341" s="80"/>
      <c r="O341" s="80"/>
      <c r="P341" s="301"/>
      <c r="Q341" s="301"/>
      <c r="R341" s="328"/>
      <c r="Z341" s="11"/>
    </row>
    <row r="342" spans="3:26" ht="13.5" customHeight="1" x14ac:dyDescent="0.2">
      <c r="C342" s="81"/>
      <c r="D342" s="81"/>
      <c r="E342" s="81"/>
      <c r="F342" s="81"/>
      <c r="G342" s="81"/>
      <c r="H342" s="81"/>
      <c r="I342" s="81"/>
      <c r="J342" s="81"/>
      <c r="K342" s="81"/>
      <c r="L342" s="81"/>
      <c r="M342" s="81"/>
      <c r="N342" s="81"/>
      <c r="O342" s="81"/>
      <c r="Z342" s="11"/>
    </row>
  </sheetData>
  <mergeCells count="121">
    <mergeCell ref="C303:D303"/>
    <mergeCell ref="C306:C308"/>
    <mergeCell ref="C309:C311"/>
    <mergeCell ref="C154:K154"/>
    <mergeCell ref="L154:R154"/>
    <mergeCell ref="C207:I207"/>
    <mergeCell ref="J207:P207"/>
    <mergeCell ref="O277:W277"/>
    <mergeCell ref="C288:C294"/>
    <mergeCell ref="C295:C301"/>
    <mergeCell ref="C274:C275"/>
    <mergeCell ref="C256:C259"/>
    <mergeCell ref="C260:C263"/>
    <mergeCell ref="I247:I248"/>
    <mergeCell ref="D247:H247"/>
    <mergeCell ref="J247:P247"/>
    <mergeCell ref="C277:N277"/>
    <mergeCell ref="B62:B63"/>
    <mergeCell ref="C137:C138"/>
    <mergeCell ref="C135:C136"/>
    <mergeCell ref="C62:H62"/>
    <mergeCell ref="C96:C97"/>
    <mergeCell ref="C115:C116"/>
    <mergeCell ref="B82:B83"/>
    <mergeCell ref="C141:C142"/>
    <mergeCell ref="C139:C140"/>
    <mergeCell ref="C82:C83"/>
    <mergeCell ref="K115:L115"/>
    <mergeCell ref="D82:D83"/>
    <mergeCell ref="K96:L96"/>
    <mergeCell ref="M96:N96"/>
    <mergeCell ref="E82:E83"/>
    <mergeCell ref="M82:O82"/>
    <mergeCell ref="M115:N115"/>
    <mergeCell ref="O332:R332"/>
    <mergeCell ref="K333:N333"/>
    <mergeCell ref="G332:J332"/>
    <mergeCell ref="H318:I318"/>
    <mergeCell ref="P317:R317"/>
    <mergeCell ref="C213:D213"/>
    <mergeCell ref="C216:C218"/>
    <mergeCell ref="C219:C221"/>
    <mergeCell ref="C222:C224"/>
    <mergeCell ref="B318:C318"/>
    <mergeCell ref="H321:I321"/>
    <mergeCell ref="B151:B152"/>
    <mergeCell ref="C151:D152"/>
    <mergeCell ref="B154:B155"/>
    <mergeCell ref="C332:F332"/>
    <mergeCell ref="K332:N332"/>
    <mergeCell ref="E323:F323"/>
    <mergeCell ref="M2:T5"/>
    <mergeCell ref="H27:K27"/>
    <mergeCell ref="M27:P27"/>
    <mergeCell ref="G82:G83"/>
    <mergeCell ref="F82:F83"/>
    <mergeCell ref="G9:L9"/>
    <mergeCell ref="I10:L10"/>
    <mergeCell ref="O62:T62"/>
    <mergeCell ref="G10:H10"/>
    <mergeCell ref="I11:M11"/>
    <mergeCell ref="I62:N62"/>
    <mergeCell ref="P82:R82"/>
    <mergeCell ref="C338:R340"/>
    <mergeCell ref="O334:R334"/>
    <mergeCell ref="O335:R335"/>
    <mergeCell ref="K334:N334"/>
    <mergeCell ref="K335:N335"/>
    <mergeCell ref="C334:F334"/>
    <mergeCell ref="C335:F335"/>
    <mergeCell ref="G333:J333"/>
    <mergeCell ref="O333:R333"/>
    <mergeCell ref="G334:J334"/>
    <mergeCell ref="G335:J335"/>
    <mergeCell ref="C333:F333"/>
    <mergeCell ref="K319:L319"/>
    <mergeCell ref="K320:L320"/>
    <mergeCell ref="H322:I322"/>
    <mergeCell ref="B322:C322"/>
    <mergeCell ref="E320:F320"/>
    <mergeCell ref="B319:C319"/>
    <mergeCell ref="B320:C320"/>
    <mergeCell ref="B321:C321"/>
    <mergeCell ref="E319:F319"/>
    <mergeCell ref="H320:I320"/>
    <mergeCell ref="H319:I319"/>
    <mergeCell ref="E318:F318"/>
    <mergeCell ref="K318:L318"/>
    <mergeCell ref="B244:B245"/>
    <mergeCell ref="C244:C245"/>
    <mergeCell ref="C247:C248"/>
    <mergeCell ref="C160:D160"/>
    <mergeCell ref="C163:C169"/>
    <mergeCell ref="C170:C176"/>
    <mergeCell ref="C177:C183"/>
    <mergeCell ref="C188:C192"/>
    <mergeCell ref="C198:C202"/>
    <mergeCell ref="C193:C197"/>
    <mergeCell ref="C185:D185"/>
    <mergeCell ref="C226:D226"/>
    <mergeCell ref="C229:C232"/>
    <mergeCell ref="C233:C236"/>
    <mergeCell ref="C237:C240"/>
    <mergeCell ref="C205:D205"/>
    <mergeCell ref="C285:D285"/>
    <mergeCell ref="B274:B275"/>
    <mergeCell ref="B277:B278"/>
    <mergeCell ref="B207:B208"/>
    <mergeCell ref="C264:C267"/>
    <mergeCell ref="C253:E253"/>
    <mergeCell ref="B324:C324"/>
    <mergeCell ref="B323:C323"/>
    <mergeCell ref="H324:I324"/>
    <mergeCell ref="H323:I323"/>
    <mergeCell ref="K324:L324"/>
    <mergeCell ref="E324:F324"/>
    <mergeCell ref="E322:F322"/>
    <mergeCell ref="E321:F321"/>
    <mergeCell ref="K323:L323"/>
    <mergeCell ref="K322:L322"/>
    <mergeCell ref="K321:L321"/>
  </mergeCells>
  <phoneticPr fontId="22" type="noConversion"/>
  <dataValidations count="7">
    <dataValidation type="list" allowBlank="1" showInputMessage="1" showErrorMessage="1" sqref="C57:C59" xr:uid="{00000000-0002-0000-0000-000000000000}">
      <formula1>$W$56:$W$57</formula1>
    </dataValidation>
    <dataValidation type="list" allowBlank="1" showInputMessage="1" showErrorMessage="1" sqref="C84:C88 L216:L224" xr:uid="{00000000-0002-0000-0000-000001000000}">
      <formula1>#REF!</formula1>
    </dataValidation>
    <dataValidation type="list" allowBlank="1" showInputMessage="1" showErrorMessage="1" sqref="D326" xr:uid="{00000000-0002-0000-0000-000002000000}">
      <formula1>$W$319:$W$320</formula1>
    </dataValidation>
    <dataValidation type="list" allowBlank="1" showInputMessage="1" showErrorMessage="1" sqref="D319:D324 J319:J324" xr:uid="{00000000-0002-0000-0000-000003000000}">
      <formula1>$W$319:$W$321</formula1>
    </dataValidation>
    <dataValidation type="list" allowBlank="1" showInputMessage="1" showErrorMessage="1" sqref="D84:D88" xr:uid="{00000000-0002-0000-0000-000004000000}">
      <formula1>$W$83:$W$88</formula1>
    </dataValidation>
    <dataValidation type="list" allowBlank="1" showInputMessage="1" showErrorMessage="1" sqref="H156" xr:uid="{00000000-0002-0000-0000-000005000000}">
      <formula1>$W$154:$W$154</formula1>
    </dataValidation>
    <dataValidation type="list" allowBlank="1" showInputMessage="1" showErrorMessage="1" sqref="L163:L183 L288:L301" xr:uid="{00000000-0002-0000-0000-000006000000}">
      <formula1>$Y$160:$Y$164</formula1>
    </dataValidation>
  </dataValidations>
  <hyperlinks>
    <hyperlink ref="O320" r:id="rId1" display="fapaza@cenergia.org.pe  " xr:uid="{00000000-0004-0000-0000-000000000000}"/>
  </hyperlinks>
  <pageMargins left="3.937007874015748E-2" right="3.937007874015748E-2" top="0.31496062992125984" bottom="0.31496062992125984" header="0" footer="0.31496062992125984"/>
  <pageSetup scale="15" orientation="portrait" horizontalDpi="360" verticalDpi="360" r:id="rId2"/>
  <rowBreaks count="2" manualBreakCount="2">
    <brk id="144" max="26" man="1"/>
    <brk id="344" max="20"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'D:\Cenergia\Downloads\[EE_FABRICACIÓN DE CEMENTO_CAL _Y_YESO_08NOV25_VE.xlsx]CÁLCULOS'!#REF!</xm:f>
          </x14:formula1>
          <xm:sqref>G209:G211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K169"/>
  <sheetViews>
    <sheetView showGridLines="0" view="pageBreakPreview" topLeftCell="A133" zoomScale="70" zoomScaleNormal="40" zoomScaleSheetLayoutView="70" workbookViewId="0">
      <selection activeCell="B156" sqref="B156"/>
    </sheetView>
  </sheetViews>
  <sheetFormatPr baseColWidth="10" defaultRowHeight="12.75" x14ac:dyDescent="0.2"/>
  <cols>
    <col min="1" max="1" width="4.85546875" style="11" customWidth="1"/>
    <col min="2" max="2" width="18.42578125" style="11" customWidth="1"/>
    <col min="3" max="3" width="21.85546875" style="11" customWidth="1"/>
    <col min="4" max="4" width="27.28515625" style="11" customWidth="1"/>
    <col min="5" max="5" width="23.5703125" style="11" customWidth="1"/>
    <col min="6" max="6" width="24.140625" style="11" customWidth="1"/>
    <col min="7" max="7" width="20.42578125" style="11" customWidth="1"/>
    <col min="8" max="8" width="21.7109375" style="11" customWidth="1"/>
    <col min="9" max="9" width="21.85546875" style="11" customWidth="1"/>
    <col min="10" max="10" width="23" style="11" customWidth="1"/>
    <col min="11" max="11" width="24.28515625" style="11" customWidth="1"/>
    <col min="12" max="12" width="26" style="11" customWidth="1"/>
    <col min="13" max="13" width="21.140625" style="11" customWidth="1"/>
    <col min="14" max="14" width="19.5703125" style="11" customWidth="1"/>
    <col min="15" max="15" width="19.7109375" style="11" customWidth="1"/>
    <col min="16" max="16" width="20.28515625" style="11" customWidth="1"/>
    <col min="17" max="17" width="26.5703125" style="11" customWidth="1"/>
    <col min="18" max="18" width="18.28515625" style="11" customWidth="1"/>
    <col min="19" max="19" width="18" style="11" customWidth="1"/>
    <col min="20" max="20" width="18.140625" style="11" customWidth="1"/>
    <col min="21" max="21" width="18.7109375" style="11" customWidth="1"/>
    <col min="22" max="22" width="19.7109375" style="11" customWidth="1"/>
    <col min="23" max="23" width="13.85546875" style="11" bestFit="1" customWidth="1"/>
    <col min="24" max="25" width="11.42578125" style="11"/>
    <col min="26" max="26" width="31.7109375" style="20" customWidth="1"/>
    <col min="27" max="16384" width="11.42578125" style="11"/>
  </cols>
  <sheetData>
    <row r="1" spans="1:26" ht="13.5" thickBot="1" x14ac:dyDescent="0.25">
      <c r="A1" s="2"/>
      <c r="B1" s="2"/>
      <c r="C1" s="2"/>
      <c r="D1" s="2"/>
      <c r="E1" s="2"/>
      <c r="F1" s="2"/>
      <c r="G1" s="2"/>
      <c r="H1" s="2"/>
      <c r="I1" s="2"/>
      <c r="J1" s="2"/>
      <c r="K1" s="2"/>
      <c r="L1" s="2"/>
      <c r="M1" s="2"/>
      <c r="N1" s="2"/>
      <c r="O1" s="2"/>
      <c r="P1" s="2"/>
      <c r="Q1" s="2"/>
      <c r="R1" s="2"/>
      <c r="S1" s="2"/>
      <c r="T1" s="2"/>
    </row>
    <row r="2" spans="1:26" ht="12.75" customHeight="1" x14ac:dyDescent="0.2">
      <c r="A2" s="1"/>
      <c r="B2" s="1"/>
      <c r="C2" s="1"/>
      <c r="D2" s="1"/>
      <c r="E2" s="1"/>
      <c r="F2" s="1"/>
      <c r="G2" s="1"/>
      <c r="H2" s="1"/>
      <c r="I2" s="1"/>
      <c r="J2" s="1"/>
      <c r="K2" s="740"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741"/>
      <c r="M2" s="741"/>
      <c r="N2" s="741"/>
      <c r="O2" s="741"/>
      <c r="P2" s="741"/>
      <c r="Q2" s="742"/>
      <c r="R2" s="63"/>
    </row>
    <row r="3" spans="1:26" ht="18" x14ac:dyDescent="0.2">
      <c r="A3" s="1"/>
      <c r="B3" s="1"/>
      <c r="C3" s="1"/>
      <c r="D3" s="1"/>
      <c r="E3" s="1"/>
      <c r="F3" s="1"/>
      <c r="G3" s="1"/>
      <c r="H3" s="1"/>
      <c r="I3" s="4"/>
      <c r="J3" s="1"/>
      <c r="K3" s="743"/>
      <c r="L3" s="744"/>
      <c r="M3" s="744"/>
      <c r="N3" s="744"/>
      <c r="O3" s="744"/>
      <c r="P3" s="744"/>
      <c r="Q3" s="745"/>
      <c r="R3" s="63"/>
    </row>
    <row r="4" spans="1:26" ht="12.75" customHeight="1" x14ac:dyDescent="0.2">
      <c r="A4" s="1"/>
      <c r="B4" s="1"/>
      <c r="C4" s="1"/>
      <c r="D4" s="1"/>
      <c r="E4" s="1"/>
      <c r="F4" s="1"/>
      <c r="H4" s="1"/>
      <c r="I4" s="1"/>
      <c r="J4" s="1"/>
      <c r="K4" s="743"/>
      <c r="L4" s="744"/>
      <c r="M4" s="744"/>
      <c r="N4" s="744"/>
      <c r="O4" s="744"/>
      <c r="P4" s="744"/>
      <c r="Q4" s="745"/>
      <c r="R4" s="63"/>
      <c r="Z4" s="11"/>
    </row>
    <row r="5" spans="1:26" ht="13.5" customHeight="1" thickBot="1" x14ac:dyDescent="0.25">
      <c r="A5" s="1"/>
      <c r="B5" s="1"/>
      <c r="C5" s="1"/>
      <c r="D5" s="1"/>
      <c r="E5" s="2"/>
      <c r="F5" s="1"/>
      <c r="G5"/>
      <c r="H5" s="1"/>
      <c r="I5" s="1"/>
      <c r="J5" s="1"/>
      <c r="K5" s="746"/>
      <c r="L5" s="747"/>
      <c r="M5" s="747"/>
      <c r="N5" s="747"/>
      <c r="O5" s="747"/>
      <c r="P5" s="747"/>
      <c r="Q5" s="748"/>
      <c r="R5" s="63"/>
      <c r="Z5" s="11"/>
    </row>
    <row r="6" spans="1:26" ht="18.75" customHeight="1" x14ac:dyDescent="0.2">
      <c r="A6" s="3"/>
      <c r="R6" s="3"/>
      <c r="T6" s="3"/>
      <c r="Z6" s="11"/>
    </row>
    <row r="7" spans="1:26" ht="18.75" customHeight="1" thickBot="1" x14ac:dyDescent="0.25">
      <c r="A7" s="4"/>
      <c r="Q7" s="15" t="s">
        <v>1</v>
      </c>
      <c r="R7" s="10"/>
      <c r="T7" s="10"/>
      <c r="Z7" s="11"/>
    </row>
    <row r="8" spans="1:26" ht="18.75" customHeight="1" thickTop="1" x14ac:dyDescent="0.2">
      <c r="A8" s="4"/>
      <c r="B8" s="757" t="s">
        <v>7</v>
      </c>
      <c r="C8" s="757"/>
      <c r="D8" s="757"/>
      <c r="E8" s="757"/>
      <c r="F8" s="757"/>
      <c r="G8" s="757"/>
      <c r="H8" s="757"/>
      <c r="I8" s="757"/>
      <c r="J8" s="757"/>
      <c r="K8" s="757"/>
      <c r="L8" s="757"/>
      <c r="M8" s="757"/>
      <c r="N8" s="757"/>
      <c r="O8" s="757"/>
      <c r="P8" s="757"/>
      <c r="Q8" s="33"/>
      <c r="R8" s="10"/>
      <c r="T8" s="10"/>
      <c r="Z8" s="11"/>
    </row>
    <row r="9" spans="1:26" ht="18.75" customHeight="1" x14ac:dyDescent="0.2">
      <c r="A9" s="4"/>
      <c r="B9" s="757" t="s">
        <v>51</v>
      </c>
      <c r="C9" s="757"/>
      <c r="D9" s="757"/>
      <c r="E9" s="757"/>
      <c r="F9" s="757"/>
      <c r="G9" s="757"/>
      <c r="H9" s="757"/>
      <c r="I9" s="757"/>
      <c r="J9" s="757"/>
      <c r="K9" s="757"/>
      <c r="L9" s="757"/>
      <c r="M9" s="757"/>
      <c r="N9" s="757"/>
      <c r="O9" s="757"/>
      <c r="P9" s="757"/>
      <c r="Q9" s="61"/>
      <c r="R9" s="10"/>
      <c r="S9" s="52"/>
      <c r="T9" s="10"/>
      <c r="W9" s="46"/>
      <c r="X9" s="46"/>
      <c r="Y9" s="46"/>
      <c r="Z9" s="46"/>
    </row>
    <row r="10" spans="1:26" ht="48.75" customHeight="1" x14ac:dyDescent="0.2">
      <c r="A10" s="1"/>
      <c r="B10" s="1"/>
      <c r="C10" s="1"/>
      <c r="D10" s="1"/>
      <c r="E10" s="1"/>
      <c r="F10" s="829" t="s">
        <v>369</v>
      </c>
      <c r="G10" s="829"/>
      <c r="H10" s="829"/>
      <c r="I10" s="829"/>
      <c r="J10" s="829"/>
      <c r="K10" s="829"/>
      <c r="L10" s="829"/>
      <c r="M10" s="829"/>
      <c r="N10" s="5"/>
      <c r="O10" s="5"/>
      <c r="P10" s="5"/>
      <c r="Q10" s="5"/>
      <c r="R10" s="5"/>
      <c r="S10" s="5"/>
      <c r="T10" s="5"/>
    </row>
    <row r="11" spans="1:26" s="46" customFormat="1" ht="20.25" x14ac:dyDescent="0.2">
      <c r="A11" s="34"/>
      <c r="B11" s="45" t="s">
        <v>126</v>
      </c>
      <c r="C11" s="44"/>
      <c r="D11" s="44"/>
      <c r="E11" s="44"/>
      <c r="F11" s="44"/>
      <c r="G11" s="44"/>
      <c r="H11" s="44"/>
      <c r="I11" s="44"/>
      <c r="J11" s="44"/>
      <c r="K11" s="44"/>
      <c r="L11" s="44"/>
      <c r="M11" s="44"/>
      <c r="N11" s="44"/>
      <c r="O11" s="44"/>
      <c r="P11" s="44"/>
      <c r="Q11" s="44"/>
      <c r="R11" s="44"/>
      <c r="S11" s="62"/>
      <c r="T11" s="62"/>
      <c r="W11" s="11"/>
      <c r="X11" s="11"/>
      <c r="Y11" s="11"/>
      <c r="Z11" s="20"/>
    </row>
    <row r="12" spans="1:26" x14ac:dyDescent="0.2">
      <c r="S12" s="54"/>
      <c r="T12" s="54"/>
    </row>
    <row r="14" spans="1:26" ht="18" x14ac:dyDescent="0.2">
      <c r="B14" s="58" t="s">
        <v>118</v>
      </c>
      <c r="C14" s="830" t="s">
        <v>291</v>
      </c>
      <c r="D14" s="830"/>
      <c r="E14" s="830"/>
      <c r="Z14" s="11"/>
    </row>
    <row r="15" spans="1:26" ht="13.5" thickBot="1" x14ac:dyDescent="0.25">
      <c r="Z15" s="11"/>
    </row>
    <row r="16" spans="1:26" s="447" customFormat="1" ht="16.5" thickBot="1" x14ac:dyDescent="0.25">
      <c r="B16" s="11"/>
      <c r="C16" s="807" t="s">
        <v>442</v>
      </c>
      <c r="D16" s="808"/>
      <c r="E16" s="808"/>
      <c r="F16" s="808"/>
      <c r="G16" s="808"/>
      <c r="H16" s="808"/>
      <c r="I16" s="808"/>
      <c r="J16" s="808"/>
      <c r="K16" s="808"/>
      <c r="L16" s="808"/>
      <c r="M16" s="809"/>
      <c r="N16" s="848" t="s">
        <v>443</v>
      </c>
      <c r="O16" s="849"/>
      <c r="P16" s="849"/>
      <c r="Q16" s="849"/>
      <c r="R16" s="849"/>
      <c r="S16" s="849"/>
      <c r="T16" s="849"/>
      <c r="U16" s="850"/>
    </row>
    <row r="17" spans="2:21" customFormat="1" ht="45.75" thickBot="1" x14ac:dyDescent="0.25">
      <c r="B17" s="612" t="s">
        <v>347</v>
      </c>
      <c r="C17" s="456" t="s">
        <v>348</v>
      </c>
      <c r="D17" s="457" t="s">
        <v>54</v>
      </c>
      <c r="E17" s="457" t="s">
        <v>55</v>
      </c>
      <c r="F17" s="457" t="s">
        <v>91</v>
      </c>
      <c r="G17" s="457" t="s">
        <v>349</v>
      </c>
      <c r="H17" s="457" t="s">
        <v>350</v>
      </c>
      <c r="I17" s="457" t="s">
        <v>351</v>
      </c>
      <c r="J17" s="457" t="s">
        <v>295</v>
      </c>
      <c r="K17" s="457" t="s">
        <v>352</v>
      </c>
      <c r="L17" s="457" t="s">
        <v>353</v>
      </c>
      <c r="M17" s="466" t="s">
        <v>354</v>
      </c>
      <c r="N17" s="448" t="s">
        <v>281</v>
      </c>
      <c r="O17" s="449" t="s">
        <v>0</v>
      </c>
      <c r="P17" s="449" t="s">
        <v>54</v>
      </c>
      <c r="Q17" s="449" t="s">
        <v>355</v>
      </c>
      <c r="R17" s="449" t="s">
        <v>356</v>
      </c>
      <c r="S17" s="449" t="s">
        <v>357</v>
      </c>
      <c r="T17" s="449" t="s">
        <v>358</v>
      </c>
      <c r="U17" s="450" t="s">
        <v>359</v>
      </c>
    </row>
    <row r="18" spans="2:21" customFormat="1" ht="15" x14ac:dyDescent="0.2">
      <c r="B18" s="613"/>
      <c r="C18" s="614"/>
      <c r="D18" s="392"/>
      <c r="E18" s="392"/>
      <c r="F18" s="392"/>
      <c r="G18" s="392"/>
      <c r="H18" s="392"/>
      <c r="I18" s="392"/>
      <c r="J18" s="392"/>
      <c r="K18" s="402"/>
      <c r="L18" s="615"/>
      <c r="M18" s="616"/>
      <c r="N18" s="122"/>
      <c r="O18" s="617"/>
      <c r="P18" s="617"/>
      <c r="Q18" s="617"/>
      <c r="R18" s="617"/>
      <c r="S18" s="617"/>
      <c r="T18" s="617"/>
      <c r="U18" s="626"/>
    </row>
    <row r="19" spans="2:21" customFormat="1" ht="15" x14ac:dyDescent="0.2">
      <c r="B19" s="618"/>
      <c r="C19" s="619"/>
      <c r="D19" s="393"/>
      <c r="E19" s="393"/>
      <c r="F19" s="393"/>
      <c r="G19" s="393"/>
      <c r="H19" s="393"/>
      <c r="I19" s="393"/>
      <c r="J19" s="393"/>
      <c r="K19" s="403"/>
      <c r="L19" s="620"/>
      <c r="M19" s="621"/>
      <c r="N19" s="113"/>
      <c r="O19" s="21"/>
      <c r="P19" s="21"/>
      <c r="Q19" s="21"/>
      <c r="R19" s="21"/>
      <c r="S19" s="21"/>
      <c r="T19" s="21"/>
      <c r="U19" s="114"/>
    </row>
    <row r="20" spans="2:21" customFormat="1" ht="15.75" thickBot="1" x14ac:dyDescent="0.25">
      <c r="B20" s="622"/>
      <c r="C20" s="496"/>
      <c r="D20" s="98"/>
      <c r="E20" s="98"/>
      <c r="F20" s="98"/>
      <c r="G20" s="98"/>
      <c r="H20" s="98"/>
      <c r="I20" s="98"/>
      <c r="J20" s="98"/>
      <c r="K20" s="404"/>
      <c r="L20" s="623"/>
      <c r="M20" s="624"/>
      <c r="N20" s="625"/>
      <c r="O20" s="115"/>
      <c r="P20" s="115"/>
      <c r="Q20" s="115"/>
      <c r="R20" s="115"/>
      <c r="S20" s="115"/>
      <c r="T20" s="115"/>
      <c r="U20" s="116"/>
    </row>
    <row r="21" spans="2:21" customFormat="1" ht="13.5" thickBot="1" x14ac:dyDescent="0.25"/>
    <row r="22" spans="2:21" customFormat="1" ht="15.75" thickBot="1" x14ac:dyDescent="0.3">
      <c r="C22" s="855" t="s">
        <v>360</v>
      </c>
      <c r="D22" s="856"/>
      <c r="E22" s="857"/>
      <c r="F22" s="340"/>
      <c r="G22" s="340"/>
      <c r="H22" s="340"/>
    </row>
    <row r="23" spans="2:21" customFormat="1" ht="15.75" thickBot="1" x14ac:dyDescent="0.3">
      <c r="C23" s="340"/>
      <c r="D23" s="455"/>
      <c r="E23" s="455"/>
      <c r="F23" s="455"/>
      <c r="G23" s="455"/>
      <c r="H23" s="455"/>
    </row>
    <row r="24" spans="2:21" customFormat="1" ht="30.75" thickBot="1" x14ac:dyDescent="0.25">
      <c r="C24" s="456" t="s">
        <v>347</v>
      </c>
      <c r="D24" s="457" t="s">
        <v>0</v>
      </c>
      <c r="E24" s="457" t="s">
        <v>54</v>
      </c>
      <c r="F24" s="457" t="s">
        <v>55</v>
      </c>
      <c r="G24" s="457" t="s">
        <v>91</v>
      </c>
      <c r="H24" s="457" t="s">
        <v>355</v>
      </c>
      <c r="I24" s="457" t="s">
        <v>356</v>
      </c>
      <c r="J24" s="457" t="s">
        <v>357</v>
      </c>
      <c r="K24" s="466" t="s">
        <v>358</v>
      </c>
    </row>
    <row r="25" spans="2:21" customFormat="1" x14ac:dyDescent="0.2">
      <c r="C25" s="845"/>
      <c r="D25" s="452"/>
      <c r="E25" s="452"/>
      <c r="F25" s="452"/>
      <c r="G25" s="452"/>
      <c r="H25" s="452"/>
      <c r="I25" s="452"/>
      <c r="J25" s="452"/>
      <c r="K25" s="459"/>
    </row>
    <row r="26" spans="2:21" customFormat="1" x14ac:dyDescent="0.2">
      <c r="C26" s="858"/>
      <c r="D26" s="453"/>
      <c r="E26" s="453"/>
      <c r="F26" s="453"/>
      <c r="G26" s="453"/>
      <c r="H26" s="453"/>
      <c r="I26" s="453"/>
      <c r="J26" s="453"/>
      <c r="K26" s="460"/>
    </row>
    <row r="27" spans="2:21" customFormat="1" x14ac:dyDescent="0.2">
      <c r="C27" s="858"/>
      <c r="D27" s="453"/>
      <c r="E27" s="453"/>
      <c r="F27" s="453"/>
      <c r="G27" s="453"/>
      <c r="H27" s="453"/>
      <c r="I27" s="453"/>
      <c r="J27" s="453"/>
      <c r="K27" s="460"/>
    </row>
    <row r="28" spans="2:21" customFormat="1" ht="13.5" thickBot="1" x14ac:dyDescent="0.25">
      <c r="C28" s="859"/>
      <c r="D28" s="461"/>
      <c r="E28" s="461"/>
      <c r="F28" s="461"/>
      <c r="G28" s="461"/>
      <c r="H28" s="461"/>
      <c r="I28" s="461"/>
      <c r="J28" s="461"/>
      <c r="K28" s="462"/>
    </row>
    <row r="29" spans="2:21" customFormat="1" x14ac:dyDescent="0.2">
      <c r="C29" s="845"/>
      <c r="D29" s="452"/>
      <c r="E29" s="452"/>
      <c r="F29" s="452"/>
      <c r="G29" s="452"/>
      <c r="H29" s="452"/>
      <c r="I29" s="452"/>
      <c r="J29" s="452"/>
      <c r="K29" s="459"/>
    </row>
    <row r="30" spans="2:21" customFormat="1" x14ac:dyDescent="0.2">
      <c r="C30" s="858"/>
      <c r="D30" s="453"/>
      <c r="E30" s="453"/>
      <c r="F30" s="453"/>
      <c r="G30" s="453"/>
      <c r="H30" s="453"/>
      <c r="I30" s="453"/>
      <c r="J30" s="453"/>
      <c r="K30" s="460"/>
    </row>
    <row r="31" spans="2:21" customFormat="1" x14ac:dyDescent="0.2">
      <c r="C31" s="858"/>
      <c r="D31" s="453"/>
      <c r="E31" s="453"/>
      <c r="F31" s="453"/>
      <c r="G31" s="453"/>
      <c r="H31" s="453"/>
      <c r="I31" s="453"/>
      <c r="J31" s="453"/>
      <c r="K31" s="460"/>
    </row>
    <row r="32" spans="2:21" customFormat="1" ht="13.5" thickBot="1" x14ac:dyDescent="0.25">
      <c r="C32" s="859"/>
      <c r="D32" s="461"/>
      <c r="E32" s="461"/>
      <c r="F32" s="461"/>
      <c r="G32" s="461"/>
      <c r="H32" s="461"/>
      <c r="I32" s="461"/>
      <c r="J32" s="461"/>
      <c r="K32" s="462"/>
    </row>
    <row r="33" spans="3:17" customFormat="1" x14ac:dyDescent="0.2">
      <c r="C33" s="845"/>
      <c r="D33" s="452"/>
      <c r="E33" s="452"/>
      <c r="F33" s="452"/>
      <c r="G33" s="452"/>
      <c r="H33" s="452"/>
      <c r="I33" s="452"/>
      <c r="J33" s="452"/>
      <c r="K33" s="459"/>
    </row>
    <row r="34" spans="3:17" customFormat="1" x14ac:dyDescent="0.2">
      <c r="C34" s="858"/>
      <c r="D34" s="453"/>
      <c r="E34" s="453"/>
      <c r="F34" s="453"/>
      <c r="G34" s="453"/>
      <c r="H34" s="453"/>
      <c r="I34" s="453"/>
      <c r="J34" s="453"/>
      <c r="K34" s="460"/>
    </row>
    <row r="35" spans="3:17" customFormat="1" x14ac:dyDescent="0.2">
      <c r="C35" s="858"/>
      <c r="D35" s="453"/>
      <c r="E35" s="453"/>
      <c r="F35" s="453"/>
      <c r="G35" s="453"/>
      <c r="H35" s="453"/>
      <c r="I35" s="453"/>
      <c r="J35" s="453"/>
      <c r="K35" s="460"/>
    </row>
    <row r="36" spans="3:17" customFormat="1" ht="13.5" thickBot="1" x14ac:dyDescent="0.25">
      <c r="C36" s="859"/>
      <c r="D36" s="461"/>
      <c r="E36" s="461"/>
      <c r="F36" s="461"/>
      <c r="G36" s="461"/>
      <c r="H36" s="461"/>
      <c r="I36" s="461"/>
      <c r="J36" s="461"/>
      <c r="K36" s="462"/>
    </row>
    <row r="37" spans="3:17" customFormat="1" x14ac:dyDescent="0.2">
      <c r="C37" s="845"/>
      <c r="D37" s="452"/>
      <c r="E37" s="452"/>
      <c r="F37" s="452"/>
      <c r="G37" s="452"/>
      <c r="H37" s="452"/>
      <c r="I37" s="452"/>
      <c r="J37" s="452"/>
      <c r="K37" s="459"/>
    </row>
    <row r="38" spans="3:17" customFormat="1" x14ac:dyDescent="0.2">
      <c r="C38" s="858"/>
      <c r="D38" s="453"/>
      <c r="E38" s="453"/>
      <c r="F38" s="453"/>
      <c r="G38" s="453"/>
      <c r="H38" s="453"/>
      <c r="I38" s="453"/>
      <c r="J38" s="453"/>
      <c r="K38" s="460"/>
    </row>
    <row r="39" spans="3:17" customFormat="1" x14ac:dyDescent="0.2">
      <c r="C39" s="858"/>
      <c r="D39" s="453"/>
      <c r="E39" s="453"/>
      <c r="F39" s="453"/>
      <c r="G39" s="453"/>
      <c r="H39" s="453"/>
      <c r="I39" s="453"/>
      <c r="J39" s="453"/>
      <c r="K39" s="460"/>
    </row>
    <row r="40" spans="3:17" customFormat="1" ht="13.5" thickBot="1" x14ac:dyDescent="0.25">
      <c r="C40" s="846"/>
      <c r="D40" s="454"/>
      <c r="E40" s="454"/>
      <c r="F40" s="454"/>
      <c r="G40" s="454"/>
      <c r="H40" s="454"/>
      <c r="I40" s="454"/>
      <c r="J40" s="454"/>
      <c r="K40" s="464"/>
    </row>
    <row r="41" spans="3:17" customFormat="1" ht="15.75" thickBot="1" x14ac:dyDescent="0.25">
      <c r="C41" s="465"/>
      <c r="D41" s="340"/>
      <c r="E41" s="340"/>
      <c r="F41" s="340"/>
      <c r="G41" s="340"/>
      <c r="H41" s="340"/>
      <c r="I41" s="340"/>
      <c r="J41" s="340"/>
      <c r="K41" s="340"/>
      <c r="L41" s="340"/>
      <c r="M41" s="340"/>
    </row>
    <row r="42" spans="3:17" customFormat="1" ht="15.75" thickBot="1" x14ac:dyDescent="0.3">
      <c r="C42" s="855" t="s">
        <v>361</v>
      </c>
      <c r="D42" s="856"/>
      <c r="E42" s="857"/>
      <c r="F42" s="340"/>
      <c r="G42" s="340"/>
      <c r="H42" s="340"/>
    </row>
    <row r="43" spans="3:17" customFormat="1" ht="15.75" thickBot="1" x14ac:dyDescent="0.3">
      <c r="C43" s="467"/>
      <c r="D43" s="467"/>
      <c r="E43" s="467"/>
      <c r="F43" s="340"/>
      <c r="G43" s="340"/>
      <c r="H43" s="340"/>
    </row>
    <row r="44" spans="3:17" customFormat="1" ht="22.5" customHeight="1" thickBot="1" x14ac:dyDescent="0.3">
      <c r="C44" s="340"/>
      <c r="D44" s="455"/>
      <c r="E44" s="852" t="s">
        <v>362</v>
      </c>
      <c r="F44" s="853"/>
      <c r="G44" s="853"/>
      <c r="H44" s="853"/>
      <c r="I44" s="853"/>
      <c r="J44" s="853"/>
      <c r="K44" s="854"/>
      <c r="L44" s="852" t="s">
        <v>363</v>
      </c>
      <c r="M44" s="853"/>
      <c r="N44" s="853"/>
      <c r="O44" s="853"/>
      <c r="P44" s="853"/>
      <c r="Q44" s="854"/>
    </row>
    <row r="45" spans="3:17" customFormat="1" ht="48" customHeight="1" thickBot="1" x14ac:dyDescent="0.25">
      <c r="C45" s="456" t="s">
        <v>347</v>
      </c>
      <c r="D45" s="468" t="s">
        <v>0</v>
      </c>
      <c r="E45" s="448" t="s">
        <v>54</v>
      </c>
      <c r="F45" s="449" t="s">
        <v>55</v>
      </c>
      <c r="G45" s="449" t="s">
        <v>91</v>
      </c>
      <c r="H45" s="457" t="s">
        <v>364</v>
      </c>
      <c r="I45" s="469" t="s">
        <v>130</v>
      </c>
      <c r="J45" s="457" t="s">
        <v>365</v>
      </c>
      <c r="K45" s="466" t="s">
        <v>366</v>
      </c>
      <c r="L45" s="448" t="s">
        <v>54</v>
      </c>
      <c r="M45" s="449" t="s">
        <v>55</v>
      </c>
      <c r="N45" s="470" t="s">
        <v>367</v>
      </c>
      <c r="O45" s="449" t="s">
        <v>357</v>
      </c>
      <c r="P45" s="457" t="s">
        <v>356</v>
      </c>
      <c r="Q45" s="466" t="s">
        <v>358</v>
      </c>
    </row>
    <row r="46" spans="3:17" customFormat="1" x14ac:dyDescent="0.2">
      <c r="C46" s="845"/>
      <c r="D46" s="458"/>
      <c r="E46" s="471"/>
      <c r="F46" s="452"/>
      <c r="G46" s="452"/>
      <c r="H46" s="452"/>
      <c r="I46" s="472"/>
      <c r="J46" s="452"/>
      <c r="K46" s="459"/>
      <c r="L46" s="471"/>
      <c r="M46" s="452"/>
      <c r="N46" s="473"/>
      <c r="O46" s="452"/>
      <c r="P46" s="452"/>
      <c r="Q46" s="459"/>
    </row>
    <row r="47" spans="3:17" customFormat="1" ht="13.5" thickBot="1" x14ac:dyDescent="0.25">
      <c r="C47" s="846"/>
      <c r="D47" s="463"/>
      <c r="E47" s="474"/>
      <c r="F47" s="454"/>
      <c r="G47" s="454"/>
      <c r="H47" s="454"/>
      <c r="I47" s="475"/>
      <c r="J47" s="454"/>
      <c r="K47" s="464"/>
      <c r="L47" s="474"/>
      <c r="M47" s="454"/>
      <c r="N47" s="476"/>
      <c r="O47" s="454"/>
      <c r="P47" s="454"/>
      <c r="Q47" s="464"/>
    </row>
    <row r="48" spans="3:17" customFormat="1" x14ac:dyDescent="0.2">
      <c r="C48" s="845"/>
      <c r="D48" s="458"/>
      <c r="E48" s="471"/>
      <c r="F48" s="452"/>
      <c r="G48" s="452"/>
      <c r="H48" s="452"/>
      <c r="I48" s="472"/>
      <c r="J48" s="452"/>
      <c r="K48" s="459"/>
      <c r="L48" s="471"/>
      <c r="M48" s="452"/>
      <c r="N48" s="473"/>
      <c r="O48" s="452"/>
      <c r="P48" s="452"/>
      <c r="Q48" s="459"/>
    </row>
    <row r="49" spans="3:19" customFormat="1" ht="13.5" thickBot="1" x14ac:dyDescent="0.25">
      <c r="C49" s="846"/>
      <c r="D49" s="463"/>
      <c r="E49" s="474"/>
      <c r="F49" s="454"/>
      <c r="G49" s="454"/>
      <c r="H49" s="454"/>
      <c r="I49" s="475"/>
      <c r="J49" s="454"/>
      <c r="K49" s="464"/>
      <c r="L49" s="474"/>
      <c r="M49" s="454"/>
      <c r="N49" s="476"/>
      <c r="O49" s="454"/>
      <c r="P49" s="454"/>
      <c r="Q49" s="464"/>
    </row>
    <row r="50" spans="3:19" customFormat="1" x14ac:dyDescent="0.2">
      <c r="C50" s="845"/>
      <c r="D50" s="458"/>
      <c r="E50" s="471"/>
      <c r="F50" s="452"/>
      <c r="G50" s="452"/>
      <c r="H50" s="452"/>
      <c r="I50" s="472"/>
      <c r="J50" s="452"/>
      <c r="K50" s="459"/>
      <c r="L50" s="471"/>
      <c r="M50" s="452"/>
      <c r="N50" s="473"/>
      <c r="O50" s="452"/>
      <c r="P50" s="452"/>
      <c r="Q50" s="459"/>
    </row>
    <row r="51" spans="3:19" customFormat="1" ht="13.5" thickBot="1" x14ac:dyDescent="0.25">
      <c r="C51" s="846"/>
      <c r="D51" s="463"/>
      <c r="E51" s="474"/>
      <c r="F51" s="454"/>
      <c r="G51" s="454"/>
      <c r="H51" s="454"/>
      <c r="I51" s="475"/>
      <c r="J51" s="454"/>
      <c r="K51" s="464"/>
      <c r="L51" s="474"/>
      <c r="M51" s="454"/>
      <c r="N51" s="476"/>
      <c r="O51" s="454"/>
      <c r="P51" s="454"/>
      <c r="Q51" s="464"/>
    </row>
    <row r="52" spans="3:19" customFormat="1" x14ac:dyDescent="0.2">
      <c r="C52" s="845"/>
      <c r="D52" s="458"/>
      <c r="E52" s="471"/>
      <c r="F52" s="452"/>
      <c r="G52" s="452"/>
      <c r="H52" s="452"/>
      <c r="I52" s="472"/>
      <c r="J52" s="452"/>
      <c r="K52" s="459"/>
      <c r="L52" s="471"/>
      <c r="M52" s="452"/>
      <c r="N52" s="473"/>
      <c r="O52" s="452"/>
      <c r="P52" s="452"/>
      <c r="Q52" s="459"/>
    </row>
    <row r="53" spans="3:19" customFormat="1" ht="13.5" thickBot="1" x14ac:dyDescent="0.25">
      <c r="C53" s="846"/>
      <c r="D53" s="463"/>
      <c r="E53" s="474"/>
      <c r="F53" s="454"/>
      <c r="G53" s="454"/>
      <c r="H53" s="454"/>
      <c r="I53" s="475"/>
      <c r="J53" s="454"/>
      <c r="K53" s="464"/>
      <c r="L53" s="474"/>
      <c r="M53" s="454"/>
      <c r="N53" s="476"/>
      <c r="O53" s="454"/>
      <c r="P53" s="454"/>
      <c r="Q53" s="464"/>
    </row>
    <row r="54" spans="3:19" customFormat="1" ht="15" x14ac:dyDescent="0.2">
      <c r="C54" s="465"/>
    </row>
    <row r="55" spans="3:19" customFormat="1" ht="13.5" thickBot="1" x14ac:dyDescent="0.25"/>
    <row r="56" spans="3:19" customFormat="1" ht="30.75" thickBot="1" x14ac:dyDescent="0.25">
      <c r="C56" s="448" t="s">
        <v>347</v>
      </c>
      <c r="D56" s="449" t="s">
        <v>109</v>
      </c>
      <c r="E56" s="449" t="s">
        <v>2</v>
      </c>
      <c r="F56" s="449" t="s">
        <v>11</v>
      </c>
      <c r="G56" s="449" t="s">
        <v>12</v>
      </c>
      <c r="H56" s="449" t="s">
        <v>13</v>
      </c>
      <c r="I56" s="449" t="s">
        <v>14</v>
      </c>
      <c r="J56" s="449" t="s">
        <v>15</v>
      </c>
      <c r="K56" s="449" t="s">
        <v>16</v>
      </c>
      <c r="L56" s="449" t="s">
        <v>17</v>
      </c>
      <c r="M56" s="449" t="s">
        <v>18</v>
      </c>
      <c r="N56" s="449" t="s">
        <v>94</v>
      </c>
      <c r="O56" s="449" t="s">
        <v>20</v>
      </c>
      <c r="P56" s="449" t="s">
        <v>21</v>
      </c>
      <c r="Q56" s="449" t="s">
        <v>22</v>
      </c>
      <c r="R56" s="450" t="s">
        <v>95</v>
      </c>
      <c r="S56" s="451"/>
    </row>
    <row r="57" spans="3:19" customFormat="1" ht="15" x14ac:dyDescent="0.2">
      <c r="C57" s="842"/>
      <c r="D57" s="530" t="s">
        <v>110</v>
      </c>
      <c r="E57" s="530" t="s">
        <v>111</v>
      </c>
      <c r="F57" s="478"/>
      <c r="G57" s="478"/>
      <c r="H57" s="478"/>
      <c r="I57" s="478"/>
      <c r="J57" s="478"/>
      <c r="K57" s="478"/>
      <c r="L57" s="478"/>
      <c r="M57" s="478"/>
      <c r="N57" s="478"/>
      <c r="O57" s="478"/>
      <c r="P57" s="478"/>
      <c r="Q57" s="478"/>
      <c r="R57" s="479">
        <f t="shared" ref="R57:R68" si="0">SUM(F57:Q57)</f>
        <v>0</v>
      </c>
      <c r="S57" s="480"/>
    </row>
    <row r="58" spans="3:19" customFormat="1" ht="15" x14ac:dyDescent="0.2">
      <c r="C58" s="843"/>
      <c r="D58" s="531" t="s">
        <v>368</v>
      </c>
      <c r="E58" s="531" t="s">
        <v>320</v>
      </c>
      <c r="F58" s="482"/>
      <c r="G58" s="482"/>
      <c r="H58" s="482"/>
      <c r="I58" s="482"/>
      <c r="J58" s="482"/>
      <c r="K58" s="482"/>
      <c r="L58" s="482"/>
      <c r="M58" s="482"/>
      <c r="N58" s="482"/>
      <c r="O58" s="482"/>
      <c r="P58" s="482"/>
      <c r="Q58" s="482"/>
      <c r="R58" s="483">
        <f>SUM(F58:Q58)</f>
        <v>0</v>
      </c>
      <c r="S58" s="480"/>
    </row>
    <row r="59" spans="3:19" customFormat="1" ht="15.75" thickBot="1" x14ac:dyDescent="0.25">
      <c r="C59" s="844"/>
      <c r="D59" s="532" t="s">
        <v>114</v>
      </c>
      <c r="E59" s="532" t="s">
        <v>112</v>
      </c>
      <c r="F59" s="484"/>
      <c r="G59" s="484"/>
      <c r="H59" s="484"/>
      <c r="I59" s="484"/>
      <c r="J59" s="484"/>
      <c r="K59" s="484"/>
      <c r="L59" s="484"/>
      <c r="M59" s="484"/>
      <c r="N59" s="484"/>
      <c r="O59" s="484"/>
      <c r="P59" s="484"/>
      <c r="Q59" s="484"/>
      <c r="R59" s="485">
        <f t="shared" si="0"/>
        <v>0</v>
      </c>
      <c r="S59" s="486"/>
    </row>
    <row r="60" spans="3:19" customFormat="1" ht="15" x14ac:dyDescent="0.2">
      <c r="C60" s="842"/>
      <c r="D60" s="530" t="s">
        <v>110</v>
      </c>
      <c r="E60" s="530" t="s">
        <v>111</v>
      </c>
      <c r="F60" s="477"/>
      <c r="G60" s="477"/>
      <c r="H60" s="477"/>
      <c r="I60" s="477"/>
      <c r="J60" s="477"/>
      <c r="K60" s="477"/>
      <c r="L60" s="477"/>
      <c r="M60" s="477"/>
      <c r="N60" s="477"/>
      <c r="O60" s="477"/>
      <c r="P60" s="477"/>
      <c r="Q60" s="477"/>
      <c r="R60" s="479">
        <f t="shared" si="0"/>
        <v>0</v>
      </c>
      <c r="S60" s="480"/>
    </row>
    <row r="61" spans="3:19" customFormat="1" ht="15" x14ac:dyDescent="0.2">
      <c r="C61" s="843"/>
      <c r="D61" s="531" t="s">
        <v>368</v>
      </c>
      <c r="E61" s="531" t="s">
        <v>320</v>
      </c>
      <c r="F61" s="481"/>
      <c r="G61" s="481"/>
      <c r="H61" s="481"/>
      <c r="I61" s="481"/>
      <c r="J61" s="481"/>
      <c r="K61" s="481"/>
      <c r="L61" s="481"/>
      <c r="M61" s="481"/>
      <c r="N61" s="481"/>
      <c r="O61" s="481"/>
      <c r="P61" s="481"/>
      <c r="Q61" s="481"/>
      <c r="R61" s="483">
        <f>SUM(F61:Q61)</f>
        <v>0</v>
      </c>
      <c r="S61" s="480"/>
    </row>
    <row r="62" spans="3:19" customFormat="1" ht="15.75" thickBot="1" x14ac:dyDescent="0.25">
      <c r="C62" s="844"/>
      <c r="D62" s="532" t="s">
        <v>114</v>
      </c>
      <c r="E62" s="532" t="s">
        <v>112</v>
      </c>
      <c r="F62" s="484"/>
      <c r="G62" s="484"/>
      <c r="H62" s="484"/>
      <c r="I62" s="484"/>
      <c r="J62" s="484"/>
      <c r="K62" s="484"/>
      <c r="L62" s="484"/>
      <c r="M62" s="484"/>
      <c r="N62" s="484"/>
      <c r="O62" s="484"/>
      <c r="P62" s="484"/>
      <c r="Q62" s="484"/>
      <c r="R62" s="485">
        <f t="shared" si="0"/>
        <v>0</v>
      </c>
      <c r="S62" s="486"/>
    </row>
    <row r="63" spans="3:19" customFormat="1" ht="15" x14ac:dyDescent="0.2">
      <c r="C63" s="842"/>
      <c r="D63" s="530" t="s">
        <v>110</v>
      </c>
      <c r="E63" s="530" t="s">
        <v>111</v>
      </c>
      <c r="F63" s="477"/>
      <c r="G63" s="477"/>
      <c r="H63" s="477"/>
      <c r="I63" s="477"/>
      <c r="J63" s="477"/>
      <c r="K63" s="477"/>
      <c r="L63" s="477"/>
      <c r="M63" s="477"/>
      <c r="N63" s="477"/>
      <c r="O63" s="477"/>
      <c r="P63" s="477"/>
      <c r="Q63" s="477"/>
      <c r="R63" s="479">
        <f t="shared" si="0"/>
        <v>0</v>
      </c>
      <c r="S63" s="480"/>
    </row>
    <row r="64" spans="3:19" customFormat="1" ht="15" x14ac:dyDescent="0.2">
      <c r="C64" s="843"/>
      <c r="D64" s="531" t="s">
        <v>368</v>
      </c>
      <c r="E64" s="531" t="s">
        <v>320</v>
      </c>
      <c r="F64" s="481"/>
      <c r="G64" s="481"/>
      <c r="H64" s="481"/>
      <c r="I64" s="481"/>
      <c r="J64" s="481"/>
      <c r="K64" s="481"/>
      <c r="L64" s="481"/>
      <c r="M64" s="481"/>
      <c r="N64" s="481"/>
      <c r="O64" s="481"/>
      <c r="P64" s="481"/>
      <c r="Q64" s="481"/>
      <c r="R64" s="483">
        <f>SUM(F64:Q64)</f>
        <v>0</v>
      </c>
      <c r="S64" s="480"/>
    </row>
    <row r="65" spans="2:26" customFormat="1" ht="15.75" thickBot="1" x14ac:dyDescent="0.25">
      <c r="C65" s="844"/>
      <c r="D65" s="532" t="s">
        <v>114</v>
      </c>
      <c r="E65" s="532" t="s">
        <v>112</v>
      </c>
      <c r="F65" s="484"/>
      <c r="G65" s="484"/>
      <c r="H65" s="484"/>
      <c r="I65" s="484"/>
      <c r="J65" s="484"/>
      <c r="K65" s="484"/>
      <c r="L65" s="484"/>
      <c r="M65" s="484"/>
      <c r="N65" s="484"/>
      <c r="O65" s="484"/>
      <c r="P65" s="484"/>
      <c r="Q65" s="484"/>
      <c r="R65" s="485">
        <f t="shared" si="0"/>
        <v>0</v>
      </c>
      <c r="S65" s="486"/>
    </row>
    <row r="66" spans="2:26" customFormat="1" ht="15" x14ac:dyDescent="0.2">
      <c r="C66" s="842"/>
      <c r="D66" s="530" t="s">
        <v>110</v>
      </c>
      <c r="E66" s="530" t="s">
        <v>111</v>
      </c>
      <c r="F66" s="477"/>
      <c r="G66" s="477"/>
      <c r="H66" s="477"/>
      <c r="I66" s="477"/>
      <c r="J66" s="477"/>
      <c r="K66" s="477"/>
      <c r="L66" s="477"/>
      <c r="M66" s="477"/>
      <c r="N66" s="477"/>
      <c r="O66" s="477"/>
      <c r="P66" s="477"/>
      <c r="Q66" s="477"/>
      <c r="R66" s="479">
        <f t="shared" si="0"/>
        <v>0</v>
      </c>
      <c r="S66" s="480"/>
    </row>
    <row r="67" spans="2:26" customFormat="1" ht="15" x14ac:dyDescent="0.2">
      <c r="C67" s="843"/>
      <c r="D67" s="531" t="s">
        <v>368</v>
      </c>
      <c r="E67" s="531" t="s">
        <v>320</v>
      </c>
      <c r="F67" s="481"/>
      <c r="G67" s="481"/>
      <c r="H67" s="481"/>
      <c r="I67" s="481"/>
      <c r="J67" s="481"/>
      <c r="K67" s="481"/>
      <c r="L67" s="481"/>
      <c r="M67" s="481"/>
      <c r="N67" s="481"/>
      <c r="O67" s="481"/>
      <c r="P67" s="481"/>
      <c r="Q67" s="481"/>
      <c r="R67" s="483">
        <f>SUM(F67:Q67)</f>
        <v>0</v>
      </c>
      <c r="S67" s="480"/>
    </row>
    <row r="68" spans="2:26" customFormat="1" ht="15.75" thickBot="1" x14ac:dyDescent="0.25">
      <c r="C68" s="844"/>
      <c r="D68" s="532" t="s">
        <v>114</v>
      </c>
      <c r="E68" s="532" t="s">
        <v>112</v>
      </c>
      <c r="F68" s="484"/>
      <c r="G68" s="484"/>
      <c r="H68" s="484"/>
      <c r="I68" s="484"/>
      <c r="J68" s="484"/>
      <c r="K68" s="484"/>
      <c r="L68" s="484"/>
      <c r="M68" s="484"/>
      <c r="N68" s="484"/>
      <c r="O68" s="484"/>
      <c r="P68" s="484"/>
      <c r="Q68" s="484"/>
      <c r="R68" s="485">
        <f t="shared" si="0"/>
        <v>0</v>
      </c>
      <c r="S68" s="486"/>
    </row>
    <row r="69" spans="2:26" x14ac:dyDescent="0.2">
      <c r="Z69" s="11"/>
    </row>
    <row r="70" spans="2:26" ht="18" x14ac:dyDescent="0.2">
      <c r="B70" s="58" t="s">
        <v>119</v>
      </c>
      <c r="C70" s="831" t="s">
        <v>444</v>
      </c>
      <c r="D70" s="832"/>
      <c r="E70" s="832"/>
      <c r="F70" s="833"/>
    </row>
    <row r="71" spans="2:26" ht="13.5" thickBot="1" x14ac:dyDescent="0.25"/>
    <row r="72" spans="2:26" s="351" customFormat="1" ht="31.5" x14ac:dyDescent="0.2">
      <c r="B72" s="429" t="s">
        <v>347</v>
      </c>
      <c r="C72" s="428" t="s">
        <v>120</v>
      </c>
      <c r="D72" s="428" t="s">
        <v>334</v>
      </c>
      <c r="E72" s="428" t="s">
        <v>78</v>
      </c>
      <c r="F72" s="428" t="s">
        <v>58</v>
      </c>
      <c r="G72" s="428" t="s">
        <v>54</v>
      </c>
      <c r="H72" s="428" t="s">
        <v>55</v>
      </c>
      <c r="I72" s="428" t="s">
        <v>288</v>
      </c>
      <c r="J72" s="428" t="s">
        <v>335</v>
      </c>
      <c r="K72" s="428" t="s">
        <v>336</v>
      </c>
      <c r="L72" s="428" t="s">
        <v>337</v>
      </c>
      <c r="M72" s="428" t="s">
        <v>279</v>
      </c>
      <c r="N72" s="428" t="s">
        <v>45</v>
      </c>
      <c r="O72" s="428" t="s">
        <v>172</v>
      </c>
      <c r="P72" s="428" t="s">
        <v>338</v>
      </c>
    </row>
    <row r="73" spans="2:26" s="351" customFormat="1" ht="15.75" x14ac:dyDescent="0.2">
      <c r="B73" s="350"/>
      <c r="C73" s="381"/>
      <c r="D73" s="381"/>
      <c r="E73" s="381"/>
      <c r="F73" s="381"/>
      <c r="G73" s="381"/>
      <c r="H73" s="381"/>
      <c r="I73" s="381"/>
      <c r="J73" s="86"/>
      <c r="K73" s="86"/>
      <c r="L73" s="86"/>
      <c r="M73" s="419"/>
      <c r="N73" s="86"/>
      <c r="O73" s="86"/>
      <c r="P73" s="385"/>
    </row>
    <row r="74" spans="2:26" s="351" customFormat="1" ht="15.75" x14ac:dyDescent="0.2">
      <c r="B74" s="350"/>
      <c r="C74" s="381"/>
      <c r="D74" s="381"/>
      <c r="E74" s="381"/>
      <c r="F74" s="381"/>
      <c r="G74" s="381"/>
      <c r="H74" s="381"/>
      <c r="I74" s="381"/>
      <c r="J74" s="86"/>
      <c r="K74" s="86"/>
      <c r="L74" s="86"/>
      <c r="M74" s="419"/>
      <c r="N74" s="86"/>
      <c r="O74" s="86"/>
      <c r="P74" s="385"/>
    </row>
    <row r="75" spans="2:26" s="351" customFormat="1" ht="16.5" thickBot="1" x14ac:dyDescent="0.25">
      <c r="B75" s="430"/>
      <c r="C75" s="383"/>
      <c r="D75" s="383"/>
      <c r="E75" s="383"/>
      <c r="F75" s="383"/>
      <c r="G75" s="383"/>
      <c r="H75" s="383"/>
      <c r="I75" s="383"/>
      <c r="J75" s="226"/>
      <c r="K75" s="226"/>
      <c r="L75" s="226"/>
      <c r="M75" s="363"/>
      <c r="N75" s="226"/>
      <c r="O75" s="226"/>
      <c r="P75" s="420"/>
    </row>
    <row r="76" spans="2:26" s="351" customFormat="1" ht="13.5" thickBot="1" x14ac:dyDescent="0.25">
      <c r="B76" s="11"/>
      <c r="C76" s="11"/>
      <c r="D76" s="11"/>
      <c r="E76" s="11"/>
      <c r="F76" s="11"/>
      <c r="G76" s="11"/>
      <c r="H76" s="11"/>
      <c r="I76" s="11"/>
      <c r="J76" s="11"/>
      <c r="K76" s="11"/>
      <c r="L76" s="11"/>
      <c r="M76" s="11"/>
      <c r="N76" s="11"/>
      <c r="O76" s="11"/>
      <c r="P76" s="11"/>
    </row>
    <row r="77" spans="2:26" s="351" customFormat="1" ht="16.5" thickBot="1" x14ac:dyDescent="0.25">
      <c r="B77" s="704" t="s">
        <v>205</v>
      </c>
      <c r="C77" s="705"/>
      <c r="D77" s="24"/>
      <c r="E77" s="24"/>
      <c r="F77" s="24"/>
      <c r="G77" s="24"/>
      <c r="H77" s="24"/>
      <c r="I77" s="24"/>
      <c r="J77" s="24"/>
      <c r="K77" s="24"/>
      <c r="L77" s="24"/>
      <c r="M77" s="24"/>
      <c r="N77" s="24"/>
      <c r="O77" s="24"/>
      <c r="P77" s="24"/>
    </row>
    <row r="78" spans="2:26" s="351" customFormat="1" ht="12.75" customHeight="1" thickBot="1" x14ac:dyDescent="0.25">
      <c r="B78" s="24"/>
      <c r="C78" s="24"/>
      <c r="D78" s="117"/>
      <c r="E78" s="117"/>
      <c r="F78" s="117"/>
      <c r="G78" s="117"/>
      <c r="H78" s="117"/>
      <c r="I78" s="117"/>
      <c r="J78" s="117"/>
      <c r="K78" s="117"/>
      <c r="L78" s="117"/>
      <c r="M78" s="117"/>
      <c r="N78" s="117"/>
      <c r="O78" s="117"/>
      <c r="P78" s="24"/>
    </row>
    <row r="79" spans="2:26" s="351" customFormat="1" ht="37.5" customHeight="1" thickBot="1" x14ac:dyDescent="0.25">
      <c r="B79" s="100" t="s">
        <v>347</v>
      </c>
      <c r="C79" s="101" t="s">
        <v>109</v>
      </c>
      <c r="D79" s="101" t="s">
        <v>2</v>
      </c>
      <c r="E79" s="101" t="s">
        <v>11</v>
      </c>
      <c r="F79" s="101" t="s">
        <v>12</v>
      </c>
      <c r="G79" s="101" t="s">
        <v>13</v>
      </c>
      <c r="H79" s="101" t="s">
        <v>14</v>
      </c>
      <c r="I79" s="101" t="s">
        <v>15</v>
      </c>
      <c r="J79" s="101" t="s">
        <v>16</v>
      </c>
      <c r="K79" s="101" t="s">
        <v>17</v>
      </c>
      <c r="L79" s="101" t="s">
        <v>18</v>
      </c>
      <c r="M79" s="101" t="s">
        <v>94</v>
      </c>
      <c r="N79" s="101" t="s">
        <v>20</v>
      </c>
      <c r="O79" s="101" t="s">
        <v>21</v>
      </c>
      <c r="P79" s="102" t="s">
        <v>22</v>
      </c>
    </row>
    <row r="80" spans="2:26" s="351" customFormat="1" ht="12.75" customHeight="1" x14ac:dyDescent="0.2">
      <c r="B80" s="699"/>
      <c r="C80" s="423" t="s">
        <v>282</v>
      </c>
      <c r="D80" s="423" t="s">
        <v>196</v>
      </c>
      <c r="E80" s="421"/>
      <c r="F80" s="421"/>
      <c r="G80" s="421"/>
      <c r="H80" s="421"/>
      <c r="I80" s="421"/>
      <c r="J80" s="421"/>
      <c r="K80" s="421"/>
      <c r="L80" s="421"/>
      <c r="M80" s="421"/>
      <c r="N80" s="421"/>
      <c r="O80" s="421"/>
      <c r="P80" s="424"/>
    </row>
    <row r="81" spans="1:160" s="351" customFormat="1" ht="13.5" customHeight="1" thickBot="1" x14ac:dyDescent="0.25">
      <c r="B81" s="701"/>
      <c r="C81" s="425" t="s">
        <v>110</v>
      </c>
      <c r="D81" s="425" t="s">
        <v>111</v>
      </c>
      <c r="E81" s="112"/>
      <c r="F81" s="112"/>
      <c r="G81" s="112"/>
      <c r="H81" s="112"/>
      <c r="I81" s="112"/>
      <c r="J81" s="112"/>
      <c r="K81" s="112"/>
      <c r="L81" s="112"/>
      <c r="M81" s="112"/>
      <c r="N81" s="112"/>
      <c r="O81" s="112"/>
      <c r="P81" s="426"/>
    </row>
    <row r="82" spans="1:160" s="351" customFormat="1" ht="12.75" customHeight="1" x14ac:dyDescent="0.2">
      <c r="B82" s="699"/>
      <c r="C82" s="423" t="s">
        <v>282</v>
      </c>
      <c r="D82" s="423" t="s">
        <v>196</v>
      </c>
      <c r="E82" s="421"/>
      <c r="F82" s="421"/>
      <c r="G82" s="421"/>
      <c r="H82" s="421"/>
      <c r="I82" s="421"/>
      <c r="J82" s="421"/>
      <c r="K82" s="421"/>
      <c r="L82" s="421"/>
      <c r="M82" s="421"/>
      <c r="N82" s="421"/>
      <c r="O82" s="421"/>
      <c r="P82" s="424"/>
    </row>
    <row r="83" spans="1:160" s="351" customFormat="1" ht="12.75" customHeight="1" thickBot="1" x14ac:dyDescent="0.25">
      <c r="B83" s="701"/>
      <c r="C83" s="425" t="s">
        <v>110</v>
      </c>
      <c r="D83" s="425" t="s">
        <v>111</v>
      </c>
      <c r="E83" s="112"/>
      <c r="F83" s="112"/>
      <c r="G83" s="112"/>
      <c r="H83" s="112"/>
      <c r="I83" s="112"/>
      <c r="J83" s="112"/>
      <c r="K83" s="112"/>
      <c r="L83" s="112"/>
      <c r="M83" s="112"/>
      <c r="N83" s="112"/>
      <c r="O83" s="112"/>
      <c r="P83" s="426"/>
    </row>
    <row r="84" spans="1:160" s="351" customFormat="1" ht="12.75" customHeight="1" x14ac:dyDescent="0.2">
      <c r="B84" s="699"/>
      <c r="C84" s="423" t="s">
        <v>282</v>
      </c>
      <c r="D84" s="423" t="s">
        <v>196</v>
      </c>
      <c r="E84" s="111"/>
      <c r="F84" s="111"/>
      <c r="G84" s="111"/>
      <c r="H84" s="111"/>
      <c r="I84" s="111"/>
      <c r="J84" s="111"/>
      <c r="K84" s="111"/>
      <c r="L84" s="111"/>
      <c r="M84" s="111"/>
      <c r="N84" s="111"/>
      <c r="O84" s="111"/>
      <c r="P84" s="427"/>
    </row>
    <row r="85" spans="1:160" s="351" customFormat="1" ht="13.5" customHeight="1" thickBot="1" x14ac:dyDescent="0.25">
      <c r="B85" s="701"/>
      <c r="C85" s="425" t="s">
        <v>110</v>
      </c>
      <c r="D85" s="425" t="s">
        <v>111</v>
      </c>
      <c r="E85" s="112"/>
      <c r="F85" s="112"/>
      <c r="G85" s="112"/>
      <c r="H85" s="112"/>
      <c r="I85" s="112"/>
      <c r="J85" s="112"/>
      <c r="K85" s="112"/>
      <c r="L85" s="112"/>
      <c r="M85" s="112"/>
      <c r="N85" s="112"/>
      <c r="O85" s="112"/>
      <c r="P85" s="426"/>
    </row>
    <row r="86" spans="1:160" ht="12.75" customHeight="1" x14ac:dyDescent="0.2">
      <c r="Z86" s="11"/>
    </row>
    <row r="87" spans="1:160" ht="12.75" customHeight="1" thickBot="1" x14ac:dyDescent="0.25">
      <c r="A87" s="135"/>
      <c r="B87" s="135"/>
      <c r="C87" s="135"/>
      <c r="D87" s="135"/>
      <c r="E87" s="135"/>
      <c r="F87" s="135"/>
      <c r="G87" s="135"/>
      <c r="H87" s="135"/>
      <c r="I87" s="135"/>
      <c r="J87" s="135"/>
      <c r="K87" s="135"/>
      <c r="L87" s="135"/>
      <c r="M87" s="135"/>
      <c r="N87" s="135"/>
      <c r="O87" s="135"/>
      <c r="P87" s="135"/>
      <c r="Q87" s="135"/>
      <c r="R87" s="135"/>
    </row>
    <row r="88" spans="1:160" ht="12.75" customHeight="1" thickBot="1" x14ac:dyDescent="0.25">
      <c r="B88" s="386" t="s">
        <v>310</v>
      </c>
      <c r="C88" s="387" t="s">
        <v>319</v>
      </c>
      <c r="D88" s="388"/>
    </row>
    <row r="89" spans="1:160" ht="13.5" thickBot="1" x14ac:dyDescent="0.25"/>
    <row r="90" spans="1:160" ht="87" customHeight="1" thickBot="1" x14ac:dyDescent="0.25">
      <c r="A90" s="351"/>
      <c r="B90" s="100" t="s">
        <v>347</v>
      </c>
      <c r="C90" s="535" t="s">
        <v>54</v>
      </c>
      <c r="D90" s="535" t="s">
        <v>445</v>
      </c>
      <c r="E90" s="535" t="s">
        <v>55</v>
      </c>
      <c r="F90" s="535" t="s">
        <v>446</v>
      </c>
      <c r="G90" s="535" t="s">
        <v>447</v>
      </c>
      <c r="H90" s="535" t="s">
        <v>91</v>
      </c>
      <c r="I90" s="535" t="s">
        <v>288</v>
      </c>
      <c r="J90" s="535" t="s">
        <v>448</v>
      </c>
      <c r="K90" s="535" t="s">
        <v>449</v>
      </c>
      <c r="L90" s="535" t="s">
        <v>450</v>
      </c>
      <c r="M90" s="535" t="s">
        <v>451</v>
      </c>
      <c r="N90" s="535" t="s">
        <v>452</v>
      </c>
      <c r="O90" s="535" t="s">
        <v>453</v>
      </c>
      <c r="P90" s="535" t="s">
        <v>454</v>
      </c>
      <c r="Q90" s="537" t="s">
        <v>455</v>
      </c>
      <c r="R90" s="351"/>
      <c r="S90" s="351"/>
      <c r="T90" s="351"/>
      <c r="U90" s="351"/>
      <c r="V90" s="351"/>
      <c r="W90" s="351"/>
      <c r="X90" s="351"/>
      <c r="Y90" s="351"/>
      <c r="Z90" s="351"/>
      <c r="AA90" s="351"/>
      <c r="AB90" s="351"/>
      <c r="AC90" s="351"/>
      <c r="AD90" s="351"/>
      <c r="AE90" s="351"/>
      <c r="AF90" s="351"/>
      <c r="AG90" s="351"/>
      <c r="AH90" s="351"/>
      <c r="AI90" s="351"/>
      <c r="AJ90" s="351"/>
      <c r="AK90" s="351"/>
      <c r="AL90" s="351"/>
      <c r="AM90" s="351"/>
      <c r="AN90" s="351"/>
      <c r="AO90" s="351"/>
      <c r="AP90" s="351"/>
      <c r="AQ90" s="351"/>
      <c r="AR90" s="351"/>
      <c r="AS90" s="351"/>
      <c r="AT90" s="351"/>
      <c r="AU90" s="351"/>
      <c r="AV90" s="351"/>
      <c r="AW90" s="351"/>
      <c r="AX90" s="351"/>
      <c r="AY90" s="351"/>
      <c r="AZ90" s="351"/>
      <c r="BA90" s="351"/>
      <c r="BB90" s="351"/>
      <c r="BC90" s="351"/>
      <c r="BD90" s="351"/>
      <c r="BE90" s="351"/>
      <c r="BF90" s="351"/>
      <c r="BG90" s="351"/>
      <c r="BH90" s="351"/>
      <c r="BI90" s="351"/>
      <c r="BJ90" s="351"/>
      <c r="BK90" s="351"/>
      <c r="BL90" s="351"/>
      <c r="BM90" s="351"/>
      <c r="BN90" s="351"/>
      <c r="BO90" s="351"/>
      <c r="BP90" s="351"/>
      <c r="BQ90" s="351"/>
      <c r="BR90" s="351"/>
      <c r="BS90" s="351"/>
      <c r="BT90" s="351"/>
      <c r="BU90" s="351"/>
      <c r="BV90" s="351"/>
      <c r="BW90" s="351"/>
      <c r="BX90" s="351"/>
      <c r="BY90" s="351"/>
      <c r="BZ90" s="351"/>
      <c r="CA90" s="351"/>
      <c r="CB90" s="351"/>
      <c r="CC90" s="351"/>
      <c r="CD90" s="351"/>
      <c r="CE90" s="351"/>
      <c r="CF90" s="351"/>
      <c r="CG90" s="351"/>
      <c r="CH90" s="351"/>
      <c r="CI90" s="351"/>
      <c r="CJ90" s="351"/>
      <c r="CK90" s="351"/>
      <c r="CL90" s="351"/>
      <c r="CM90" s="351"/>
      <c r="CN90" s="351"/>
      <c r="CO90" s="351"/>
      <c r="CP90" s="351"/>
      <c r="CQ90" s="351"/>
      <c r="CR90" s="351"/>
      <c r="CS90" s="351"/>
      <c r="CT90" s="351"/>
      <c r="CU90" s="351"/>
      <c r="CV90" s="351"/>
      <c r="CW90" s="351"/>
      <c r="CX90" s="351"/>
      <c r="CY90" s="351"/>
      <c r="CZ90" s="351"/>
      <c r="DA90" s="351"/>
      <c r="DB90" s="351"/>
      <c r="DC90" s="351"/>
      <c r="DD90" s="351"/>
      <c r="DE90" s="351"/>
      <c r="DF90" s="351"/>
      <c r="DG90" s="351"/>
      <c r="DH90" s="351"/>
      <c r="DI90" s="351"/>
      <c r="DJ90" s="351"/>
      <c r="DK90" s="351"/>
      <c r="DL90" s="351"/>
      <c r="DM90" s="351"/>
      <c r="DN90" s="351"/>
      <c r="DO90" s="351"/>
      <c r="DP90" s="351"/>
      <c r="DQ90" s="351"/>
      <c r="DR90" s="351"/>
      <c r="DS90" s="351"/>
      <c r="DT90" s="351"/>
      <c r="DU90" s="351"/>
      <c r="DV90" s="351"/>
      <c r="DW90" s="351"/>
      <c r="DX90" s="351"/>
      <c r="DY90" s="351"/>
      <c r="DZ90" s="351"/>
      <c r="EA90" s="351"/>
      <c r="EB90" s="351"/>
      <c r="EC90" s="351"/>
      <c r="ED90" s="351"/>
      <c r="EE90" s="351"/>
      <c r="EF90" s="351"/>
      <c r="EG90" s="351"/>
      <c r="EH90" s="351"/>
      <c r="EI90" s="351"/>
      <c r="EJ90" s="351"/>
      <c r="EK90" s="351"/>
      <c r="EL90" s="351"/>
      <c r="EM90" s="351"/>
      <c r="EN90" s="351"/>
      <c r="EO90" s="351"/>
      <c r="EP90" s="351"/>
      <c r="EQ90" s="351"/>
      <c r="ER90" s="351"/>
      <c r="ES90" s="351"/>
      <c r="ET90" s="351"/>
      <c r="EU90" s="351"/>
      <c r="EV90" s="351"/>
      <c r="EW90" s="351"/>
      <c r="EX90" s="351"/>
      <c r="EY90" s="351"/>
      <c r="EZ90" s="351"/>
      <c r="FA90" s="351"/>
      <c r="FB90" s="351"/>
      <c r="FC90" s="351"/>
    </row>
    <row r="91" spans="1:160" ht="15" x14ac:dyDescent="0.2">
      <c r="A91" s="351"/>
      <c r="B91" s="614"/>
      <c r="C91" s="132"/>
      <c r="D91" s="132"/>
      <c r="E91" s="132"/>
      <c r="F91" s="132"/>
      <c r="G91" s="392"/>
      <c r="H91" s="132"/>
      <c r="I91" s="132"/>
      <c r="J91" s="132"/>
      <c r="K91" s="132"/>
      <c r="L91" s="132"/>
      <c r="M91" s="132"/>
      <c r="N91" s="132"/>
      <c r="O91" s="132"/>
      <c r="P91" s="132"/>
      <c r="Q91" s="277"/>
      <c r="R91" s="351"/>
      <c r="S91" s="351"/>
      <c r="T91" s="351"/>
      <c r="U91" s="351"/>
      <c r="V91" s="351"/>
      <c r="W91" s="351"/>
      <c r="X91" s="351"/>
      <c r="Y91" s="351"/>
      <c r="Z91" s="351"/>
      <c r="AA91" s="351"/>
      <c r="AB91" s="351"/>
      <c r="AC91" s="351"/>
      <c r="AD91" s="351"/>
      <c r="AE91" s="351"/>
      <c r="AF91" s="351"/>
      <c r="AG91" s="351"/>
      <c r="AH91" s="351"/>
      <c r="AI91" s="351"/>
      <c r="AJ91" s="351"/>
      <c r="AK91" s="351"/>
      <c r="AL91" s="351"/>
      <c r="AM91" s="351"/>
      <c r="AN91" s="351"/>
      <c r="AO91" s="351"/>
      <c r="AP91" s="351"/>
      <c r="AQ91" s="351"/>
      <c r="AR91" s="351"/>
      <c r="AS91" s="351"/>
      <c r="AT91" s="351"/>
      <c r="AU91" s="351"/>
      <c r="AV91" s="351"/>
      <c r="AW91" s="351"/>
      <c r="AX91" s="351"/>
      <c r="AY91" s="351"/>
      <c r="AZ91" s="351"/>
      <c r="BA91" s="351"/>
      <c r="BB91" s="351"/>
      <c r="BC91" s="351"/>
      <c r="BD91" s="351"/>
      <c r="BE91" s="351"/>
      <c r="BF91" s="351"/>
      <c r="BG91" s="351"/>
      <c r="BH91" s="351"/>
      <c r="BI91" s="351"/>
      <c r="BJ91" s="351"/>
      <c r="BK91" s="351"/>
      <c r="BL91" s="351"/>
      <c r="BM91" s="351"/>
      <c r="BN91" s="351"/>
      <c r="BO91" s="351"/>
      <c r="BP91" s="351"/>
      <c r="BQ91" s="351"/>
      <c r="BR91" s="351"/>
      <c r="BS91" s="351"/>
      <c r="BT91" s="351"/>
      <c r="BU91" s="351"/>
      <c r="BV91" s="351"/>
      <c r="BW91" s="351"/>
      <c r="BX91" s="351"/>
      <c r="BY91" s="351"/>
      <c r="BZ91" s="351"/>
      <c r="CA91" s="351"/>
      <c r="CB91" s="351"/>
      <c r="CC91" s="351"/>
      <c r="CD91" s="351"/>
      <c r="CE91" s="351"/>
      <c r="CF91" s="351"/>
      <c r="CG91" s="351"/>
      <c r="CH91" s="351"/>
      <c r="CI91" s="351"/>
      <c r="CJ91" s="351"/>
      <c r="CK91" s="351"/>
      <c r="CL91" s="351"/>
      <c r="CM91" s="351"/>
      <c r="CN91" s="351"/>
      <c r="CO91" s="351"/>
      <c r="CP91" s="351"/>
      <c r="CQ91" s="351"/>
      <c r="CR91" s="351"/>
      <c r="CS91" s="351"/>
      <c r="CT91" s="351"/>
      <c r="CU91" s="351"/>
      <c r="CV91" s="351"/>
      <c r="CW91" s="351"/>
      <c r="CX91" s="351"/>
      <c r="CY91" s="351"/>
      <c r="CZ91" s="351"/>
      <c r="DA91" s="351"/>
      <c r="DB91" s="351"/>
      <c r="DC91" s="351"/>
      <c r="DD91" s="351"/>
      <c r="DE91" s="351"/>
      <c r="DF91" s="351"/>
      <c r="DG91" s="351"/>
      <c r="DH91" s="351"/>
      <c r="DI91" s="351"/>
      <c r="DJ91" s="351"/>
      <c r="DK91" s="351"/>
      <c r="DL91" s="351"/>
      <c r="DM91" s="351"/>
      <c r="DN91" s="351"/>
      <c r="DO91" s="351"/>
      <c r="DP91" s="351"/>
      <c r="DQ91" s="351"/>
      <c r="DR91" s="351"/>
      <c r="DS91" s="351"/>
      <c r="DT91" s="351"/>
      <c r="DU91" s="351"/>
      <c r="DV91" s="351"/>
      <c r="DW91" s="351"/>
      <c r="DX91" s="351"/>
      <c r="DY91" s="351"/>
      <c r="DZ91" s="351"/>
      <c r="EA91" s="351"/>
      <c r="EB91" s="351"/>
      <c r="EC91" s="351"/>
      <c r="ED91" s="351"/>
      <c r="EE91" s="351"/>
      <c r="EF91" s="351"/>
      <c r="EG91" s="351"/>
      <c r="EH91" s="351"/>
      <c r="EI91" s="351"/>
      <c r="EJ91" s="351"/>
      <c r="EK91" s="351"/>
      <c r="EL91" s="351"/>
      <c r="EM91" s="351"/>
      <c r="EN91" s="351"/>
      <c r="EO91" s="351"/>
      <c r="EP91" s="351"/>
      <c r="EQ91" s="351"/>
      <c r="ER91" s="351"/>
      <c r="ES91" s="351"/>
      <c r="ET91" s="351"/>
      <c r="EU91" s="351"/>
      <c r="EV91" s="351"/>
      <c r="EW91" s="351"/>
      <c r="EX91" s="351"/>
      <c r="EY91" s="351"/>
      <c r="EZ91" s="351"/>
      <c r="FA91" s="351"/>
      <c r="FB91" s="351"/>
      <c r="FC91" s="351"/>
    </row>
    <row r="92" spans="1:160" ht="12.75" customHeight="1" x14ac:dyDescent="0.2">
      <c r="A92" s="351"/>
      <c r="B92" s="619"/>
      <c r="C92" s="31"/>
      <c r="D92" s="31"/>
      <c r="E92" s="31"/>
      <c r="F92" s="31"/>
      <c r="G92" s="393"/>
      <c r="H92" s="31"/>
      <c r="I92" s="31"/>
      <c r="J92" s="31"/>
      <c r="K92" s="31"/>
      <c r="L92" s="31"/>
      <c r="M92" s="31"/>
      <c r="N92" s="31"/>
      <c r="O92" s="31"/>
      <c r="P92" s="31"/>
      <c r="Q92" s="234"/>
      <c r="R92" s="351"/>
      <c r="S92" s="351"/>
      <c r="T92" s="351"/>
      <c r="U92" s="351"/>
      <c r="V92" s="351"/>
      <c r="W92" s="351"/>
      <c r="X92" s="351"/>
      <c r="Y92" s="351"/>
      <c r="Z92" s="351"/>
      <c r="AA92" s="351"/>
      <c r="AB92" s="351"/>
      <c r="AC92" s="351"/>
      <c r="AD92" s="351"/>
      <c r="AE92" s="351"/>
      <c r="AF92" s="351"/>
      <c r="AG92" s="351"/>
      <c r="AH92" s="351"/>
      <c r="AI92" s="351"/>
      <c r="AJ92" s="351"/>
      <c r="AK92" s="351"/>
      <c r="AL92" s="351"/>
      <c r="AM92" s="351"/>
      <c r="AN92" s="351"/>
      <c r="AO92" s="351"/>
      <c r="AP92" s="351"/>
      <c r="AQ92" s="351"/>
      <c r="AR92" s="351"/>
      <c r="AS92" s="351"/>
      <c r="AT92" s="351"/>
      <c r="AU92" s="351"/>
      <c r="AV92" s="351"/>
      <c r="AW92" s="351"/>
      <c r="AX92" s="351"/>
      <c r="AY92" s="351"/>
      <c r="AZ92" s="351"/>
      <c r="BA92" s="351"/>
      <c r="BB92" s="351"/>
      <c r="BC92" s="351"/>
      <c r="BD92" s="351"/>
      <c r="BE92" s="351"/>
      <c r="BF92" s="351"/>
      <c r="BG92" s="351"/>
      <c r="BH92" s="351"/>
      <c r="BI92" s="351"/>
      <c r="BJ92" s="351"/>
      <c r="BK92" s="351"/>
      <c r="BL92" s="351"/>
      <c r="BM92" s="351"/>
      <c r="BN92" s="351"/>
      <c r="BO92" s="351"/>
      <c r="BP92" s="351"/>
      <c r="BQ92" s="351"/>
      <c r="BR92" s="351"/>
      <c r="BS92" s="351"/>
      <c r="BT92" s="351"/>
      <c r="BU92" s="351"/>
      <c r="BV92" s="351"/>
      <c r="BW92" s="351"/>
      <c r="BX92" s="351"/>
      <c r="BY92" s="351"/>
      <c r="BZ92" s="351"/>
      <c r="CA92" s="351"/>
      <c r="CB92" s="351"/>
      <c r="CC92" s="351"/>
      <c r="CD92" s="351"/>
      <c r="CE92" s="351"/>
      <c r="CF92" s="351"/>
      <c r="CG92" s="351"/>
      <c r="CH92" s="351"/>
      <c r="CI92" s="351"/>
      <c r="CJ92" s="351"/>
      <c r="CK92" s="351"/>
      <c r="CL92" s="351"/>
      <c r="CM92" s="351"/>
      <c r="CN92" s="351"/>
      <c r="CO92" s="351"/>
      <c r="CP92" s="351"/>
      <c r="CQ92" s="351"/>
      <c r="CR92" s="351"/>
      <c r="CS92" s="351"/>
      <c r="CT92" s="351"/>
      <c r="CU92" s="351"/>
      <c r="CV92" s="351"/>
      <c r="CW92" s="351"/>
      <c r="CX92" s="351"/>
      <c r="CY92" s="351"/>
      <c r="CZ92" s="351"/>
      <c r="DA92" s="351"/>
      <c r="DB92" s="351"/>
      <c r="DC92" s="351"/>
      <c r="DD92" s="351"/>
      <c r="DE92" s="351"/>
      <c r="DF92" s="351"/>
      <c r="DG92" s="351"/>
      <c r="DH92" s="351"/>
      <c r="DI92" s="351"/>
      <c r="DJ92" s="351"/>
      <c r="DK92" s="351"/>
      <c r="DL92" s="351"/>
      <c r="DM92" s="351"/>
      <c r="DN92" s="351"/>
      <c r="DO92" s="351"/>
      <c r="DP92" s="351"/>
      <c r="DQ92" s="351"/>
      <c r="DR92" s="351"/>
      <c r="DS92" s="351"/>
      <c r="DT92" s="351"/>
      <c r="DU92" s="351"/>
      <c r="DV92" s="351"/>
      <c r="DW92" s="351"/>
      <c r="DX92" s="351"/>
      <c r="DY92" s="351"/>
      <c r="DZ92" s="351"/>
      <c r="EA92" s="351"/>
      <c r="EB92" s="351"/>
      <c r="EC92" s="351"/>
      <c r="ED92" s="351"/>
      <c r="EE92" s="351"/>
      <c r="EF92" s="351"/>
      <c r="EG92" s="351"/>
      <c r="EH92" s="351"/>
      <c r="EI92" s="351"/>
      <c r="EJ92" s="351"/>
      <c r="EK92" s="351"/>
      <c r="EL92" s="351"/>
      <c r="EM92" s="351"/>
      <c r="EN92" s="351"/>
      <c r="EO92" s="351"/>
      <c r="EP92" s="351"/>
      <c r="EQ92" s="351"/>
      <c r="ER92" s="351"/>
      <c r="ES92" s="351"/>
      <c r="ET92" s="351"/>
      <c r="EU92" s="351"/>
      <c r="EV92" s="351"/>
      <c r="EW92" s="351"/>
      <c r="EX92" s="351"/>
      <c r="EY92" s="351"/>
      <c r="EZ92" s="351"/>
      <c r="FA92" s="351"/>
      <c r="FB92" s="351"/>
      <c r="FC92" s="351"/>
    </row>
    <row r="93" spans="1:160" ht="12.75" customHeight="1" thickBot="1" x14ac:dyDescent="0.25">
      <c r="A93" s="351"/>
      <c r="B93" s="496"/>
      <c r="C93" s="105"/>
      <c r="D93" s="105"/>
      <c r="E93" s="105"/>
      <c r="F93" s="105"/>
      <c r="G93" s="98"/>
      <c r="H93" s="105"/>
      <c r="I93" s="105"/>
      <c r="J93" s="105"/>
      <c r="K93" s="105"/>
      <c r="L93" s="105"/>
      <c r="M93" s="105"/>
      <c r="N93" s="105"/>
      <c r="O93" s="105"/>
      <c r="P93" s="105"/>
      <c r="Q93" s="280"/>
      <c r="R93" s="351"/>
      <c r="S93" s="351"/>
      <c r="T93" s="351"/>
      <c r="U93" s="351"/>
      <c r="V93" s="351"/>
      <c r="W93" s="351"/>
      <c r="X93" s="351"/>
      <c r="Y93" s="351"/>
      <c r="Z93" s="351"/>
      <c r="AA93" s="351"/>
      <c r="AB93" s="351"/>
      <c r="AC93" s="351"/>
      <c r="AD93" s="351"/>
      <c r="AE93" s="351"/>
      <c r="AF93" s="351"/>
      <c r="AG93" s="351"/>
      <c r="AH93" s="351"/>
      <c r="AI93" s="351"/>
      <c r="AJ93" s="351"/>
      <c r="AK93" s="351"/>
      <c r="AL93" s="351"/>
      <c r="AM93" s="351"/>
      <c r="AN93" s="351"/>
      <c r="AO93" s="351"/>
      <c r="AP93" s="351"/>
      <c r="AQ93" s="351"/>
      <c r="AR93" s="351"/>
      <c r="AS93" s="351"/>
      <c r="AT93" s="351"/>
      <c r="AU93" s="351"/>
      <c r="AV93" s="351"/>
      <c r="AW93" s="351"/>
      <c r="AX93" s="351"/>
      <c r="AY93" s="351"/>
      <c r="AZ93" s="351"/>
      <c r="BA93" s="351"/>
      <c r="BB93" s="351"/>
      <c r="BC93" s="351"/>
      <c r="BD93" s="351"/>
      <c r="BE93" s="351"/>
      <c r="BF93" s="351"/>
      <c r="BG93" s="351"/>
      <c r="BH93" s="351"/>
      <c r="BI93" s="351"/>
      <c r="BJ93" s="351"/>
      <c r="BK93" s="351"/>
      <c r="BL93" s="351"/>
      <c r="BM93" s="351"/>
      <c r="BN93" s="351"/>
      <c r="BO93" s="351"/>
      <c r="BP93" s="351"/>
      <c r="BQ93" s="351"/>
      <c r="BR93" s="351"/>
      <c r="BS93" s="351"/>
      <c r="BT93" s="351"/>
      <c r="BU93" s="351"/>
      <c r="BV93" s="351"/>
      <c r="BW93" s="351"/>
      <c r="BX93" s="351"/>
      <c r="BY93" s="351"/>
      <c r="BZ93" s="351"/>
      <c r="CA93" s="351"/>
      <c r="CB93" s="351"/>
      <c r="CC93" s="351"/>
      <c r="CD93" s="351"/>
      <c r="CE93" s="351"/>
      <c r="CF93" s="351"/>
      <c r="CG93" s="351"/>
      <c r="CH93" s="351"/>
      <c r="CI93" s="351"/>
      <c r="CJ93" s="351"/>
      <c r="CK93" s="351"/>
      <c r="CL93" s="351"/>
      <c r="CM93" s="351"/>
      <c r="CN93" s="351"/>
      <c r="CO93" s="351"/>
      <c r="CP93" s="351"/>
      <c r="CQ93" s="351"/>
      <c r="CR93" s="351"/>
      <c r="CS93" s="351"/>
      <c r="CT93" s="351"/>
      <c r="CU93" s="351"/>
      <c r="CV93" s="351"/>
      <c r="CW93" s="351"/>
      <c r="CX93" s="351"/>
      <c r="CY93" s="351"/>
      <c r="CZ93" s="351"/>
      <c r="DA93" s="351"/>
      <c r="DB93" s="351"/>
      <c r="DC93" s="351"/>
      <c r="DD93" s="351"/>
      <c r="DE93" s="351"/>
      <c r="DF93" s="351"/>
      <c r="DG93" s="351"/>
      <c r="DH93" s="351"/>
      <c r="DI93" s="351"/>
      <c r="DJ93" s="351"/>
      <c r="DK93" s="351"/>
      <c r="DL93" s="351"/>
      <c r="DM93" s="351"/>
      <c r="DN93" s="351"/>
      <c r="DO93" s="351"/>
      <c r="DP93" s="351"/>
      <c r="DQ93" s="351"/>
      <c r="DR93" s="351"/>
      <c r="DS93" s="351"/>
      <c r="DT93" s="351"/>
      <c r="DU93" s="351"/>
      <c r="DV93" s="351"/>
      <c r="DW93" s="351"/>
      <c r="DX93" s="351"/>
      <c r="DY93" s="351"/>
      <c r="DZ93" s="351"/>
      <c r="EA93" s="351"/>
      <c r="EB93" s="351"/>
      <c r="EC93" s="351"/>
      <c r="ED93" s="351"/>
      <c r="EE93" s="351"/>
      <c r="EF93" s="351"/>
      <c r="EG93" s="351"/>
      <c r="EH93" s="351"/>
      <c r="EI93" s="351"/>
      <c r="EJ93" s="351"/>
      <c r="EK93" s="351"/>
      <c r="EL93" s="351"/>
      <c r="EM93" s="351"/>
      <c r="EN93" s="351"/>
      <c r="EO93" s="351"/>
      <c r="EP93" s="351"/>
      <c r="EQ93" s="351"/>
      <c r="ER93" s="351"/>
      <c r="ES93" s="351"/>
      <c r="ET93" s="351"/>
      <c r="EU93" s="351"/>
      <c r="EV93" s="351"/>
      <c r="EW93" s="351"/>
      <c r="EX93" s="351"/>
      <c r="EY93" s="351"/>
      <c r="EZ93" s="351"/>
      <c r="FA93" s="351"/>
      <c r="FB93" s="351"/>
      <c r="FC93" s="351"/>
    </row>
    <row r="94" spans="1:160" ht="13.5" customHeight="1" thickBot="1" x14ac:dyDescent="0.25">
      <c r="A94" s="351"/>
      <c r="R94" s="351"/>
      <c r="S94" s="351"/>
      <c r="T94" s="351"/>
      <c r="U94" s="351"/>
      <c r="V94" s="351"/>
      <c r="W94" s="351"/>
      <c r="X94" s="351"/>
      <c r="Y94" s="351"/>
      <c r="Z94" s="351"/>
      <c r="AA94" s="351"/>
      <c r="AB94" s="351"/>
      <c r="AC94" s="351"/>
      <c r="AD94" s="351"/>
      <c r="AE94" s="351"/>
      <c r="AF94" s="351"/>
      <c r="AG94" s="351"/>
      <c r="AH94" s="351"/>
      <c r="AI94" s="351"/>
      <c r="AJ94" s="351"/>
      <c r="AK94" s="351"/>
      <c r="AL94" s="351"/>
      <c r="AM94" s="351"/>
      <c r="AN94" s="351"/>
      <c r="AO94" s="351"/>
      <c r="AP94" s="351"/>
      <c r="AQ94" s="351"/>
      <c r="AR94" s="351"/>
      <c r="AS94" s="351"/>
      <c r="AT94" s="351"/>
      <c r="AU94" s="351"/>
      <c r="AV94" s="351"/>
      <c r="AW94" s="351"/>
      <c r="AX94" s="351"/>
      <c r="AY94" s="351"/>
      <c r="AZ94" s="351"/>
      <c r="BA94" s="351"/>
      <c r="BB94" s="351"/>
      <c r="BC94" s="351"/>
      <c r="BD94" s="351"/>
      <c r="BE94" s="351"/>
      <c r="BF94" s="351"/>
      <c r="BG94" s="351"/>
      <c r="BH94" s="351"/>
      <c r="BI94" s="351"/>
      <c r="BJ94" s="351"/>
      <c r="BK94" s="351"/>
      <c r="BL94" s="351"/>
      <c r="BM94" s="351"/>
      <c r="BN94" s="351"/>
      <c r="BO94" s="351"/>
      <c r="BP94" s="351"/>
      <c r="BQ94" s="351"/>
      <c r="BR94" s="351"/>
      <c r="BS94" s="351"/>
      <c r="BT94" s="351"/>
      <c r="BU94" s="351"/>
      <c r="BV94" s="351"/>
      <c r="BW94" s="351"/>
      <c r="BX94" s="351"/>
      <c r="BY94" s="351"/>
      <c r="BZ94" s="351"/>
      <c r="CA94" s="351"/>
      <c r="CB94" s="351"/>
      <c r="CC94" s="351"/>
      <c r="CD94" s="351"/>
      <c r="CE94" s="351"/>
      <c r="CF94" s="351"/>
      <c r="CG94" s="351"/>
      <c r="CH94" s="351"/>
      <c r="CI94" s="351"/>
      <c r="CJ94" s="351"/>
      <c r="CK94" s="351"/>
      <c r="CL94" s="351"/>
      <c r="CM94" s="351"/>
      <c r="CN94" s="351"/>
      <c r="CO94" s="351"/>
      <c r="CP94" s="351"/>
      <c r="CQ94" s="351"/>
      <c r="CR94" s="351"/>
      <c r="CS94" s="351"/>
      <c r="CT94" s="351"/>
      <c r="CU94" s="351"/>
      <c r="CV94" s="351"/>
      <c r="CW94" s="351"/>
      <c r="CX94" s="351"/>
      <c r="CY94" s="351"/>
      <c r="CZ94" s="351"/>
      <c r="DA94" s="351"/>
      <c r="DB94" s="351"/>
      <c r="DC94" s="351"/>
      <c r="DD94" s="351"/>
      <c r="DE94" s="351"/>
      <c r="DF94" s="351"/>
      <c r="DG94" s="351"/>
      <c r="DH94" s="351"/>
      <c r="DI94" s="351"/>
      <c r="DJ94" s="351"/>
      <c r="DK94" s="351"/>
      <c r="DL94" s="351"/>
      <c r="DM94" s="351"/>
      <c r="DN94" s="351"/>
      <c r="DO94" s="351"/>
      <c r="DP94" s="351"/>
      <c r="DQ94" s="351"/>
      <c r="DR94" s="351"/>
      <c r="DS94" s="351"/>
      <c r="DT94" s="351"/>
      <c r="DU94" s="351"/>
      <c r="DV94" s="351"/>
      <c r="DW94" s="351"/>
      <c r="DX94" s="351"/>
      <c r="DY94" s="351"/>
      <c r="DZ94" s="351"/>
      <c r="EA94" s="351"/>
      <c r="EB94" s="351"/>
      <c r="EC94" s="351"/>
      <c r="ED94" s="351"/>
      <c r="EE94" s="351"/>
      <c r="EF94" s="351"/>
      <c r="EG94" s="351"/>
      <c r="EH94" s="351"/>
      <c r="EI94" s="351"/>
      <c r="EJ94" s="351"/>
      <c r="EK94" s="351"/>
      <c r="EL94" s="351"/>
      <c r="EM94" s="351"/>
      <c r="EN94" s="351"/>
      <c r="EO94" s="351"/>
      <c r="EP94" s="351"/>
      <c r="EQ94" s="351"/>
      <c r="ER94" s="351"/>
      <c r="ES94" s="351"/>
      <c r="ET94" s="351"/>
      <c r="EU94" s="351"/>
      <c r="EV94" s="351"/>
      <c r="EW94" s="351"/>
      <c r="EX94" s="351"/>
      <c r="EY94" s="351"/>
      <c r="EZ94" s="351"/>
      <c r="FA94" s="351"/>
      <c r="FB94" s="351"/>
      <c r="FC94" s="351"/>
    </row>
    <row r="95" spans="1:160" ht="16.5" thickBot="1" x14ac:dyDescent="0.25">
      <c r="B95" s="351"/>
      <c r="C95" s="704" t="s">
        <v>205</v>
      </c>
      <c r="D95" s="705"/>
      <c r="E95" s="24"/>
      <c r="F95" s="24"/>
      <c r="G95" s="24"/>
      <c r="H95" s="24"/>
      <c r="I95" s="24"/>
      <c r="J95" s="24"/>
      <c r="K95" s="24"/>
      <c r="L95" s="24"/>
      <c r="M95" s="24"/>
      <c r="N95" s="24"/>
      <c r="O95" s="24"/>
      <c r="P95" s="24"/>
      <c r="Q95" s="24"/>
      <c r="S95" s="351"/>
      <c r="T95" s="351"/>
      <c r="U95" s="351"/>
      <c r="V95" s="351"/>
      <c r="W95" s="351"/>
      <c r="X95" s="351"/>
      <c r="Y95" s="351"/>
      <c r="Z95" s="351"/>
      <c r="AA95" s="351"/>
      <c r="AB95" s="351"/>
      <c r="AC95" s="351"/>
      <c r="AD95" s="351"/>
      <c r="AE95" s="351"/>
      <c r="AF95" s="351"/>
      <c r="AG95" s="351"/>
      <c r="AH95" s="351"/>
      <c r="AI95" s="351"/>
      <c r="AJ95" s="351"/>
      <c r="AK95" s="351"/>
      <c r="AL95" s="351"/>
      <c r="AM95" s="351"/>
      <c r="AN95" s="351"/>
      <c r="AO95" s="351"/>
      <c r="AP95" s="351"/>
      <c r="AQ95" s="351"/>
      <c r="AR95" s="351"/>
      <c r="AS95" s="351"/>
      <c r="AT95" s="351"/>
      <c r="AU95" s="351"/>
      <c r="AV95" s="351"/>
      <c r="AW95" s="351"/>
      <c r="AX95" s="351"/>
      <c r="AY95" s="351"/>
      <c r="AZ95" s="351"/>
      <c r="BA95" s="351"/>
      <c r="BB95" s="351"/>
      <c r="BC95" s="351"/>
      <c r="BD95" s="351"/>
      <c r="BE95" s="351"/>
      <c r="BF95" s="351"/>
      <c r="BG95" s="351"/>
      <c r="BH95" s="351"/>
      <c r="BI95" s="351"/>
      <c r="BJ95" s="351"/>
      <c r="BK95" s="351"/>
      <c r="BL95" s="351"/>
      <c r="BM95" s="351"/>
      <c r="BN95" s="351"/>
      <c r="BO95" s="351"/>
      <c r="BP95" s="351"/>
      <c r="BQ95" s="351"/>
      <c r="BR95" s="351"/>
      <c r="BS95" s="351"/>
      <c r="BT95" s="351"/>
      <c r="BU95" s="351"/>
      <c r="BV95" s="351"/>
      <c r="BW95" s="351"/>
      <c r="BX95" s="351"/>
      <c r="BY95" s="351"/>
      <c r="BZ95" s="351"/>
      <c r="CA95" s="351"/>
      <c r="CB95" s="351"/>
      <c r="CC95" s="351"/>
      <c r="CD95" s="351"/>
      <c r="CE95" s="351"/>
      <c r="CF95" s="351"/>
      <c r="CG95" s="351"/>
      <c r="CH95" s="351"/>
      <c r="CI95" s="351"/>
      <c r="CJ95" s="351"/>
      <c r="CK95" s="351"/>
      <c r="CL95" s="351"/>
      <c r="CM95" s="351"/>
      <c r="CN95" s="351"/>
      <c r="CO95" s="351"/>
      <c r="CP95" s="351"/>
      <c r="CQ95" s="351"/>
      <c r="CR95" s="351"/>
      <c r="CS95" s="351"/>
      <c r="CT95" s="351"/>
      <c r="CU95" s="351"/>
      <c r="CV95" s="351"/>
      <c r="CW95" s="351"/>
      <c r="CX95" s="351"/>
      <c r="CY95" s="351"/>
      <c r="CZ95" s="351"/>
      <c r="DA95" s="351"/>
      <c r="DB95" s="351"/>
      <c r="DC95" s="351"/>
      <c r="DD95" s="351"/>
      <c r="DE95" s="351"/>
      <c r="DF95" s="351"/>
      <c r="DG95" s="351"/>
      <c r="DH95" s="351"/>
      <c r="DI95" s="351"/>
      <c r="DJ95" s="351"/>
      <c r="DK95" s="351"/>
      <c r="DL95" s="351"/>
      <c r="DM95" s="351"/>
      <c r="DN95" s="351"/>
      <c r="DO95" s="351"/>
      <c r="DP95" s="351"/>
      <c r="DQ95" s="351"/>
      <c r="DR95" s="351"/>
      <c r="DS95" s="351"/>
      <c r="DT95" s="351"/>
      <c r="DU95" s="351"/>
      <c r="DV95" s="351"/>
      <c r="DW95" s="351"/>
      <c r="DX95" s="351"/>
      <c r="DY95" s="351"/>
      <c r="DZ95" s="351"/>
      <c r="EA95" s="351"/>
      <c r="EB95" s="351"/>
      <c r="EC95" s="351"/>
      <c r="ED95" s="351"/>
      <c r="EE95" s="351"/>
      <c r="EF95" s="351"/>
      <c r="EG95" s="351"/>
      <c r="EH95" s="351"/>
      <c r="EI95" s="351"/>
      <c r="EJ95" s="351"/>
      <c r="EK95" s="351"/>
      <c r="EL95" s="351"/>
      <c r="EM95" s="351"/>
      <c r="EN95" s="351"/>
      <c r="EO95" s="351"/>
      <c r="EP95" s="351"/>
      <c r="EQ95" s="351"/>
      <c r="ER95" s="351"/>
      <c r="ES95" s="351"/>
      <c r="ET95" s="351"/>
      <c r="EU95" s="351"/>
      <c r="EV95" s="351"/>
      <c r="EW95" s="351"/>
      <c r="EX95" s="351"/>
      <c r="EY95" s="351"/>
      <c r="EZ95" s="351"/>
      <c r="FA95" s="351"/>
      <c r="FB95" s="351"/>
      <c r="FC95" s="351"/>
      <c r="FD95" s="351"/>
    </row>
    <row r="96" spans="1:160" ht="13.5" thickBot="1" x14ac:dyDescent="0.25">
      <c r="B96" s="351"/>
      <c r="C96" s="24"/>
      <c r="D96" s="24"/>
      <c r="E96" s="117"/>
      <c r="F96" s="117"/>
      <c r="G96" s="117"/>
      <c r="H96" s="117"/>
      <c r="I96" s="117"/>
      <c r="J96" s="117"/>
      <c r="K96" s="117"/>
      <c r="L96" s="117"/>
      <c r="M96" s="117"/>
      <c r="N96" s="117"/>
      <c r="O96" s="117"/>
      <c r="P96" s="117"/>
      <c r="Q96" s="24"/>
      <c r="S96" s="351"/>
      <c r="T96" s="351"/>
      <c r="U96" s="351"/>
      <c r="V96" s="351"/>
      <c r="W96" s="351"/>
      <c r="X96" s="351"/>
      <c r="Y96" s="351"/>
      <c r="Z96" s="351"/>
      <c r="AA96" s="351"/>
      <c r="AB96" s="351"/>
      <c r="AC96" s="351"/>
      <c r="AD96" s="351"/>
      <c r="AE96" s="351"/>
      <c r="AF96" s="351"/>
      <c r="AG96" s="351"/>
      <c r="AH96" s="351"/>
      <c r="AI96" s="351"/>
      <c r="AJ96" s="351"/>
      <c r="AK96" s="351"/>
      <c r="AL96" s="351"/>
      <c r="AM96" s="351"/>
      <c r="AN96" s="351"/>
      <c r="AO96" s="351"/>
      <c r="AP96" s="351"/>
      <c r="AQ96" s="351"/>
      <c r="AR96" s="351"/>
      <c r="AS96" s="351"/>
      <c r="AT96" s="351"/>
      <c r="AU96" s="351"/>
      <c r="AV96" s="351"/>
      <c r="AW96" s="351"/>
      <c r="AX96" s="351"/>
      <c r="AY96" s="351"/>
      <c r="AZ96" s="351"/>
      <c r="BA96" s="351"/>
      <c r="BB96" s="351"/>
      <c r="BC96" s="351"/>
      <c r="BD96" s="351"/>
      <c r="BE96" s="351"/>
      <c r="BF96" s="351"/>
      <c r="BG96" s="351"/>
      <c r="BH96" s="351"/>
      <c r="BI96" s="351"/>
      <c r="BJ96" s="351"/>
      <c r="BK96" s="351"/>
      <c r="BL96" s="351"/>
      <c r="BM96" s="351"/>
      <c r="BN96" s="351"/>
      <c r="BO96" s="351"/>
      <c r="BP96" s="351"/>
      <c r="BQ96" s="351"/>
      <c r="BR96" s="351"/>
      <c r="BS96" s="351"/>
      <c r="BT96" s="351"/>
      <c r="BU96" s="351"/>
      <c r="BV96" s="351"/>
      <c r="BW96" s="351"/>
      <c r="BX96" s="351"/>
      <c r="BY96" s="351"/>
      <c r="BZ96" s="351"/>
      <c r="CA96" s="351"/>
      <c r="CB96" s="351"/>
      <c r="CC96" s="351"/>
      <c r="CD96" s="351"/>
      <c r="CE96" s="351"/>
      <c r="CF96" s="351"/>
      <c r="CG96" s="351"/>
      <c r="CH96" s="351"/>
      <c r="CI96" s="351"/>
      <c r="CJ96" s="351"/>
      <c r="CK96" s="351"/>
      <c r="CL96" s="351"/>
      <c r="CM96" s="351"/>
      <c r="CN96" s="351"/>
      <c r="CO96" s="351"/>
      <c r="CP96" s="351"/>
      <c r="CQ96" s="351"/>
      <c r="CR96" s="351"/>
      <c r="CS96" s="351"/>
      <c r="CT96" s="351"/>
      <c r="CU96" s="351"/>
      <c r="CV96" s="351"/>
      <c r="CW96" s="351"/>
      <c r="CX96" s="351"/>
      <c r="CY96" s="351"/>
      <c r="CZ96" s="351"/>
      <c r="DA96" s="351"/>
      <c r="DB96" s="351"/>
      <c r="DC96" s="351"/>
      <c r="DD96" s="351"/>
      <c r="DE96" s="351"/>
      <c r="DF96" s="351"/>
      <c r="DG96" s="351"/>
      <c r="DH96" s="351"/>
      <c r="DI96" s="351"/>
      <c r="DJ96" s="351"/>
      <c r="DK96" s="351"/>
      <c r="DL96" s="351"/>
      <c r="DM96" s="351"/>
      <c r="DN96" s="351"/>
      <c r="DO96" s="351"/>
      <c r="DP96" s="351"/>
      <c r="DQ96" s="351"/>
      <c r="DR96" s="351"/>
      <c r="DS96" s="351"/>
      <c r="DT96" s="351"/>
      <c r="DU96" s="351"/>
      <c r="DV96" s="351"/>
      <c r="DW96" s="351"/>
      <c r="DX96" s="351"/>
      <c r="DY96" s="351"/>
      <c r="DZ96" s="351"/>
      <c r="EA96" s="351"/>
      <c r="EB96" s="351"/>
      <c r="EC96" s="351"/>
      <c r="ED96" s="351"/>
      <c r="EE96" s="351"/>
      <c r="EF96" s="351"/>
      <c r="EG96" s="351"/>
      <c r="EH96" s="351"/>
      <c r="EI96" s="351"/>
      <c r="EJ96" s="351"/>
      <c r="EK96" s="351"/>
      <c r="EL96" s="351"/>
      <c r="EM96" s="351"/>
      <c r="EN96" s="351"/>
      <c r="EO96" s="351"/>
      <c r="EP96" s="351"/>
      <c r="EQ96" s="351"/>
      <c r="ER96" s="351"/>
      <c r="ES96" s="351"/>
      <c r="ET96" s="351"/>
      <c r="EU96" s="351"/>
      <c r="EV96" s="351"/>
      <c r="EW96" s="351"/>
      <c r="EX96" s="351"/>
      <c r="EY96" s="351"/>
      <c r="EZ96" s="351"/>
      <c r="FA96" s="351"/>
      <c r="FB96" s="351"/>
      <c r="FC96" s="351"/>
      <c r="FD96" s="351"/>
    </row>
    <row r="97" spans="1:167" ht="16.5" thickBot="1" x14ac:dyDescent="0.25">
      <c r="B97" s="351"/>
      <c r="C97" s="100" t="s">
        <v>113</v>
      </c>
      <c r="D97" s="101" t="s">
        <v>109</v>
      </c>
      <c r="E97" s="101" t="s">
        <v>2</v>
      </c>
      <c r="F97" s="101" t="s">
        <v>11</v>
      </c>
      <c r="G97" s="101" t="s">
        <v>12</v>
      </c>
      <c r="H97" s="101" t="s">
        <v>13</v>
      </c>
      <c r="I97" s="101" t="s">
        <v>14</v>
      </c>
      <c r="J97" s="101" t="s">
        <v>15</v>
      </c>
      <c r="K97" s="101" t="s">
        <v>16</v>
      </c>
      <c r="L97" s="101" t="s">
        <v>17</v>
      </c>
      <c r="M97" s="101" t="s">
        <v>18</v>
      </c>
      <c r="N97" s="101" t="s">
        <v>94</v>
      </c>
      <c r="O97" s="101" t="s">
        <v>20</v>
      </c>
      <c r="P97" s="101" t="s">
        <v>21</v>
      </c>
      <c r="Q97" s="101" t="s">
        <v>22</v>
      </c>
      <c r="R97" s="102" t="s">
        <v>95</v>
      </c>
      <c r="S97" s="354"/>
      <c r="T97" s="354"/>
      <c r="U97" s="354"/>
      <c r="V97" s="351"/>
      <c r="W97" s="351"/>
      <c r="X97" s="351"/>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351"/>
      <c r="AY97" s="351"/>
      <c r="AZ97" s="351"/>
      <c r="BA97" s="351"/>
      <c r="BB97" s="351"/>
      <c r="BC97" s="351"/>
      <c r="BD97" s="351"/>
      <c r="BE97" s="351"/>
      <c r="BF97" s="351"/>
      <c r="BG97" s="351"/>
      <c r="BH97" s="351"/>
      <c r="BI97" s="351"/>
      <c r="BJ97" s="351"/>
      <c r="BK97" s="351"/>
      <c r="BL97" s="351"/>
      <c r="BM97" s="351"/>
      <c r="BN97" s="351"/>
      <c r="BO97" s="351"/>
      <c r="BP97" s="351"/>
      <c r="BQ97" s="351"/>
      <c r="BR97" s="351"/>
      <c r="BS97" s="351"/>
      <c r="BT97" s="351"/>
      <c r="BU97" s="351"/>
      <c r="BV97" s="351"/>
      <c r="BW97" s="351"/>
      <c r="BX97" s="351"/>
      <c r="BY97" s="351"/>
      <c r="BZ97" s="351"/>
      <c r="CA97" s="351"/>
      <c r="CB97" s="351"/>
      <c r="CC97" s="351"/>
      <c r="CD97" s="351"/>
      <c r="CE97" s="351"/>
      <c r="CF97" s="351"/>
      <c r="CG97" s="351"/>
      <c r="CH97" s="351"/>
      <c r="CI97" s="351"/>
      <c r="CJ97" s="351"/>
      <c r="CK97" s="351"/>
      <c r="CL97" s="351"/>
      <c r="CM97" s="351"/>
      <c r="CN97" s="351"/>
      <c r="CO97" s="351"/>
      <c r="CP97" s="351"/>
      <c r="CQ97" s="351"/>
      <c r="CR97" s="351"/>
      <c r="CS97" s="351"/>
      <c r="CT97" s="351"/>
      <c r="CU97" s="351"/>
      <c r="CV97" s="351"/>
      <c r="CW97" s="351"/>
      <c r="CX97" s="351"/>
      <c r="CY97" s="351"/>
      <c r="CZ97" s="351"/>
      <c r="DA97" s="351"/>
      <c r="DB97" s="351"/>
      <c r="DC97" s="351"/>
      <c r="DD97" s="351"/>
      <c r="DE97" s="351"/>
      <c r="DF97" s="351"/>
      <c r="DG97" s="351"/>
      <c r="DH97" s="351"/>
      <c r="DI97" s="351"/>
      <c r="DJ97" s="351"/>
      <c r="DK97" s="351"/>
      <c r="DL97" s="351"/>
      <c r="DM97" s="351"/>
      <c r="DN97" s="351"/>
      <c r="DO97" s="351"/>
      <c r="DP97" s="351"/>
      <c r="DQ97" s="351"/>
      <c r="DR97" s="351"/>
      <c r="DS97" s="351"/>
      <c r="DT97" s="351"/>
      <c r="DU97" s="351"/>
      <c r="DV97" s="351"/>
      <c r="DW97" s="351"/>
      <c r="DX97" s="351"/>
      <c r="DY97" s="351"/>
      <c r="DZ97" s="351"/>
      <c r="EA97" s="351"/>
      <c r="EB97" s="351"/>
      <c r="EC97" s="351"/>
      <c r="ED97" s="351"/>
      <c r="EE97" s="351"/>
      <c r="EF97" s="351"/>
      <c r="EG97" s="351"/>
      <c r="EH97" s="351"/>
      <c r="EI97" s="351"/>
      <c r="EJ97" s="351"/>
      <c r="EK97" s="351"/>
      <c r="EL97" s="351"/>
      <c r="EM97" s="351"/>
      <c r="EN97" s="351"/>
      <c r="EO97" s="351"/>
      <c r="EP97" s="351"/>
      <c r="EQ97" s="351"/>
      <c r="ER97" s="351"/>
      <c r="ES97" s="351"/>
      <c r="ET97" s="351"/>
      <c r="EU97" s="351"/>
      <c r="EV97" s="351"/>
      <c r="EW97" s="351"/>
      <c r="EX97" s="351"/>
      <c r="EY97" s="351"/>
      <c r="EZ97" s="351"/>
      <c r="FA97" s="351"/>
      <c r="FB97" s="351"/>
      <c r="FC97" s="351"/>
      <c r="FD97" s="351"/>
      <c r="FE97" s="351"/>
      <c r="FF97" s="351"/>
      <c r="FG97" s="351"/>
      <c r="FH97" s="351"/>
      <c r="FI97" s="351"/>
      <c r="FJ97" s="351"/>
      <c r="FK97" s="351"/>
    </row>
    <row r="98" spans="1:167" s="351" customFormat="1" ht="16.5" customHeight="1" x14ac:dyDescent="0.2">
      <c r="C98" s="851"/>
      <c r="D98" s="627" t="s">
        <v>110</v>
      </c>
      <c r="E98" s="627" t="s">
        <v>111</v>
      </c>
      <c r="F98" s="627"/>
      <c r="G98" s="627"/>
      <c r="H98" s="627"/>
      <c r="I98" s="627"/>
      <c r="J98" s="627"/>
      <c r="K98" s="627"/>
      <c r="L98" s="627"/>
      <c r="M98" s="627"/>
      <c r="N98" s="627"/>
      <c r="O98" s="627"/>
      <c r="P98" s="627"/>
      <c r="Q98" s="627"/>
      <c r="R98" s="628">
        <f t="shared" ref="R98" si="1">SUM(F98:Q98)</f>
        <v>0</v>
      </c>
      <c r="S98" s="135"/>
      <c r="T98" s="135"/>
    </row>
    <row r="99" spans="1:167" s="351" customFormat="1" ht="15.75" x14ac:dyDescent="0.2">
      <c r="C99" s="824"/>
      <c r="D99" s="393" t="s">
        <v>114</v>
      </c>
      <c r="E99" s="393" t="s">
        <v>196</v>
      </c>
      <c r="F99" s="620"/>
      <c r="G99" s="620"/>
      <c r="H99" s="620"/>
      <c r="I99" s="620"/>
      <c r="J99" s="620"/>
      <c r="K99" s="620"/>
      <c r="L99" s="620"/>
      <c r="M99" s="620"/>
      <c r="N99" s="620"/>
      <c r="O99" s="620"/>
      <c r="P99" s="620"/>
      <c r="Q99" s="620"/>
      <c r="R99" s="505">
        <f>SUM(F99:Q99)</f>
        <v>0</v>
      </c>
      <c r="S99" s="135"/>
      <c r="T99" s="135"/>
    </row>
    <row r="100" spans="1:167" s="351" customFormat="1" ht="15.75" x14ac:dyDescent="0.2">
      <c r="C100" s="824"/>
      <c r="D100" s="393" t="s">
        <v>110</v>
      </c>
      <c r="E100" s="393" t="s">
        <v>111</v>
      </c>
      <c r="F100" s="393"/>
      <c r="G100" s="393"/>
      <c r="H100" s="393"/>
      <c r="I100" s="393"/>
      <c r="J100" s="393"/>
      <c r="K100" s="393"/>
      <c r="L100" s="393"/>
      <c r="M100" s="393"/>
      <c r="N100" s="393"/>
      <c r="O100" s="393"/>
      <c r="P100" s="393"/>
      <c r="Q100" s="393"/>
      <c r="R100" s="505">
        <f t="shared" ref="R100" si="2">SUM(F100:Q100)</f>
        <v>0</v>
      </c>
      <c r="S100" s="135"/>
    </row>
    <row r="101" spans="1:167" s="351" customFormat="1" ht="13.5" customHeight="1" x14ac:dyDescent="0.2">
      <c r="C101" s="824"/>
      <c r="D101" s="393" t="s">
        <v>114</v>
      </c>
      <c r="E101" s="393" t="s">
        <v>196</v>
      </c>
      <c r="F101" s="620"/>
      <c r="G101" s="620"/>
      <c r="H101" s="620"/>
      <c r="I101" s="620"/>
      <c r="J101" s="620"/>
      <c r="K101" s="620"/>
      <c r="L101" s="620"/>
      <c r="M101" s="620"/>
      <c r="N101" s="620"/>
      <c r="O101" s="620"/>
      <c r="P101" s="620"/>
      <c r="Q101" s="620"/>
      <c r="R101" s="505">
        <f>SUM(F101:Q101)</f>
        <v>0</v>
      </c>
      <c r="U101" s="352"/>
    </row>
    <row r="102" spans="1:167" s="351" customFormat="1" ht="12.75" customHeight="1" x14ac:dyDescent="0.2">
      <c r="C102" s="824"/>
      <c r="D102" s="393" t="s">
        <v>110</v>
      </c>
      <c r="E102" s="393" t="s">
        <v>111</v>
      </c>
      <c r="F102" s="393"/>
      <c r="G102" s="393"/>
      <c r="H102" s="393"/>
      <c r="I102" s="393"/>
      <c r="J102" s="393"/>
      <c r="K102" s="393"/>
      <c r="L102" s="393"/>
      <c r="M102" s="393"/>
      <c r="N102" s="393"/>
      <c r="O102" s="393"/>
      <c r="P102" s="393"/>
      <c r="Q102" s="393"/>
      <c r="R102" s="505">
        <f t="shared" ref="R102" si="3">SUM(F102:Q102)</f>
        <v>0</v>
      </c>
      <c r="U102" s="352"/>
    </row>
    <row r="103" spans="1:167" s="351" customFormat="1" ht="13.5" customHeight="1" thickBot="1" x14ac:dyDescent="0.25">
      <c r="C103" s="825"/>
      <c r="D103" s="98" t="s">
        <v>114</v>
      </c>
      <c r="E103" s="98" t="s">
        <v>196</v>
      </c>
      <c r="F103" s="623"/>
      <c r="G103" s="623"/>
      <c r="H103" s="623"/>
      <c r="I103" s="623"/>
      <c r="J103" s="623"/>
      <c r="K103" s="623"/>
      <c r="L103" s="623"/>
      <c r="M103" s="623"/>
      <c r="N103" s="623"/>
      <c r="O103" s="623"/>
      <c r="P103" s="623"/>
      <c r="Q103" s="623"/>
      <c r="R103" s="506">
        <f>SUM(F103:Q103)</f>
        <v>0</v>
      </c>
      <c r="U103" s="356"/>
    </row>
    <row r="104" spans="1:167" s="351" customFormat="1" ht="12.75" customHeight="1" x14ac:dyDescent="0.2">
      <c r="C104" s="78"/>
      <c r="D104" s="78"/>
      <c r="E104" s="78"/>
      <c r="F104" s="78"/>
      <c r="G104" s="78"/>
      <c r="H104" s="78"/>
      <c r="I104" s="78"/>
      <c r="J104" s="78"/>
      <c r="O104" s="135"/>
      <c r="P104" s="355"/>
      <c r="Q104" s="135"/>
      <c r="R104" s="135"/>
      <c r="T104" s="352"/>
    </row>
    <row r="105" spans="1:167" ht="13.5" thickBot="1" x14ac:dyDescent="0.25">
      <c r="R105" s="54"/>
      <c r="S105" s="54"/>
      <c r="Y105" s="20"/>
      <c r="Z105" s="11"/>
    </row>
    <row r="106" spans="1:167" ht="18.75" thickBot="1" x14ac:dyDescent="0.25">
      <c r="B106" s="386" t="s">
        <v>483</v>
      </c>
      <c r="C106" s="387" t="s">
        <v>298</v>
      </c>
      <c r="D106" s="388"/>
    </row>
    <row r="107" spans="1:167" ht="13.5" thickBot="1" x14ac:dyDescent="0.25"/>
    <row r="108" spans="1:167" s="389" customFormat="1" ht="48" thickBot="1" x14ac:dyDescent="0.25">
      <c r="A108" s="389" t="s">
        <v>277</v>
      </c>
      <c r="B108" s="100" t="s">
        <v>347</v>
      </c>
      <c r="C108" s="101" t="s">
        <v>299</v>
      </c>
      <c r="D108" s="101" t="s">
        <v>195</v>
      </c>
      <c r="E108" s="101" t="s">
        <v>54</v>
      </c>
      <c r="F108" s="101" t="s">
        <v>55</v>
      </c>
      <c r="G108" s="101" t="s">
        <v>300</v>
      </c>
      <c r="H108" s="101" t="s">
        <v>279</v>
      </c>
      <c r="I108" s="101" t="s">
        <v>280</v>
      </c>
      <c r="J108" s="101" t="s">
        <v>289</v>
      </c>
      <c r="K108" s="101" t="s">
        <v>301</v>
      </c>
      <c r="L108" s="101" t="s">
        <v>290</v>
      </c>
      <c r="M108" s="101" t="s">
        <v>295</v>
      </c>
      <c r="N108" s="101" t="s">
        <v>76</v>
      </c>
      <c r="O108" s="101" t="s">
        <v>129</v>
      </c>
      <c r="P108" s="101" t="s">
        <v>131</v>
      </c>
      <c r="Q108" s="101" t="s">
        <v>75</v>
      </c>
      <c r="R108" s="101" t="s">
        <v>302</v>
      </c>
      <c r="S108" s="102" t="s">
        <v>303</v>
      </c>
    </row>
    <row r="109" spans="1:167" ht="16.5" thickBot="1" x14ac:dyDescent="0.25">
      <c r="B109" s="390"/>
      <c r="C109" s="391"/>
      <c r="D109" s="391"/>
      <c r="E109" s="391"/>
      <c r="F109" s="391"/>
      <c r="G109" s="391"/>
      <c r="H109" s="391"/>
      <c r="I109" s="391"/>
      <c r="J109" s="391"/>
      <c r="K109" s="391"/>
      <c r="L109" s="391"/>
      <c r="M109" s="391"/>
      <c r="N109" s="391"/>
      <c r="O109" s="391"/>
      <c r="P109" s="391"/>
      <c r="Q109" s="391"/>
      <c r="R109" s="391"/>
      <c r="S109" s="391"/>
    </row>
    <row r="110" spans="1:167" ht="16.5" thickBot="1" x14ac:dyDescent="0.25">
      <c r="B110" s="390"/>
      <c r="C110" s="391"/>
      <c r="D110" s="391"/>
      <c r="E110" s="391"/>
      <c r="F110" s="391"/>
      <c r="G110" s="391"/>
      <c r="H110" s="391"/>
      <c r="I110" s="391"/>
      <c r="J110" s="391"/>
      <c r="K110" s="391"/>
      <c r="L110" s="391"/>
      <c r="M110" s="391"/>
      <c r="N110" s="391"/>
      <c r="O110" s="391"/>
      <c r="P110" s="391"/>
      <c r="Q110" s="391"/>
      <c r="R110" s="391"/>
      <c r="S110" s="391"/>
    </row>
    <row r="111" spans="1:167" ht="15.75" thickBot="1" x14ac:dyDescent="0.25">
      <c r="B111" s="50"/>
      <c r="C111" s="55"/>
      <c r="D111" s="55"/>
      <c r="E111" s="55"/>
      <c r="F111" s="55"/>
      <c r="G111" s="55"/>
      <c r="H111" s="55"/>
      <c r="I111" s="55"/>
      <c r="J111" s="55"/>
      <c r="K111" s="55"/>
      <c r="L111" s="55"/>
      <c r="M111" s="55"/>
      <c r="N111" s="55"/>
      <c r="O111" s="55"/>
      <c r="P111" s="55"/>
    </row>
    <row r="112" spans="1:167" ht="16.5" thickBot="1" x14ac:dyDescent="0.25">
      <c r="C112" s="702" t="s">
        <v>304</v>
      </c>
      <c r="D112" s="703"/>
      <c r="E112" s="24"/>
      <c r="F112" s="24"/>
      <c r="G112" s="24"/>
      <c r="H112" s="24"/>
      <c r="I112" s="24"/>
      <c r="J112" s="24"/>
      <c r="K112" s="24"/>
      <c r="L112" s="24"/>
      <c r="M112" s="24"/>
      <c r="N112" s="24"/>
      <c r="O112" s="24"/>
      <c r="P112" s="24"/>
      <c r="Q112" s="24"/>
      <c r="Y112" s="20"/>
      <c r="Z112" s="11"/>
    </row>
    <row r="113" spans="1:26" ht="13.5" thickBot="1" x14ac:dyDescent="0.25">
      <c r="C113" s="24"/>
      <c r="D113" s="24"/>
      <c r="E113" s="24"/>
      <c r="F113" s="24"/>
      <c r="G113" s="24"/>
      <c r="H113" s="24"/>
      <c r="I113" s="24"/>
      <c r="J113" s="24"/>
      <c r="K113" s="24"/>
      <c r="L113" s="24"/>
      <c r="M113" s="24"/>
      <c r="N113" s="24"/>
      <c r="O113" s="24"/>
      <c r="P113" s="24"/>
      <c r="Q113" s="24"/>
      <c r="Y113" s="20"/>
      <c r="Z113" s="11"/>
    </row>
    <row r="114" spans="1:26" ht="16.5" thickBot="1" x14ac:dyDescent="0.25">
      <c r="C114" s="378" t="s">
        <v>113</v>
      </c>
      <c r="D114" s="101" t="s">
        <v>109</v>
      </c>
      <c r="E114" s="377" t="s">
        <v>305</v>
      </c>
      <c r="F114" s="101" t="s">
        <v>11</v>
      </c>
      <c r="G114" s="101" t="s">
        <v>12</v>
      </c>
      <c r="H114" s="101" t="s">
        <v>13</v>
      </c>
      <c r="I114" s="101" t="s">
        <v>14</v>
      </c>
      <c r="J114" s="101" t="s">
        <v>15</v>
      </c>
      <c r="K114" s="101" t="s">
        <v>16</v>
      </c>
      <c r="L114" s="101" t="s">
        <v>17</v>
      </c>
      <c r="M114" s="101" t="s">
        <v>18</v>
      </c>
      <c r="N114" s="101" t="s">
        <v>94</v>
      </c>
      <c r="O114" s="101" t="s">
        <v>20</v>
      </c>
      <c r="P114" s="101" t="s">
        <v>21</v>
      </c>
      <c r="Q114" s="101" t="s">
        <v>22</v>
      </c>
      <c r="Y114" s="20"/>
      <c r="Z114" s="11"/>
    </row>
    <row r="115" spans="1:26" ht="15" customHeight="1" x14ac:dyDescent="0.2">
      <c r="C115" s="826"/>
      <c r="D115" s="398" t="s">
        <v>110</v>
      </c>
      <c r="E115" s="392" t="s">
        <v>111</v>
      </c>
      <c r="F115" s="392"/>
      <c r="G115" s="392"/>
      <c r="H115" s="392"/>
      <c r="I115" s="392"/>
      <c r="J115" s="392"/>
      <c r="K115" s="392"/>
      <c r="L115" s="392"/>
      <c r="M115" s="392"/>
      <c r="N115" s="392"/>
      <c r="O115" s="392"/>
      <c r="P115" s="392"/>
      <c r="Q115" s="392"/>
      <c r="Y115" s="20"/>
      <c r="Z115" s="11"/>
    </row>
    <row r="116" spans="1:26" ht="15" customHeight="1" x14ac:dyDescent="0.2">
      <c r="C116" s="827"/>
      <c r="D116" s="399" t="s">
        <v>114</v>
      </c>
      <c r="E116" s="393" t="s">
        <v>112</v>
      </c>
      <c r="F116" s="393"/>
      <c r="G116" s="393"/>
      <c r="H116" s="393"/>
      <c r="I116" s="393"/>
      <c r="J116" s="393"/>
      <c r="K116" s="393"/>
      <c r="L116" s="393"/>
      <c r="M116" s="393"/>
      <c r="N116" s="393"/>
      <c r="O116" s="393"/>
      <c r="P116" s="393"/>
      <c r="Q116" s="393"/>
      <c r="Y116" s="20"/>
      <c r="Z116" s="11"/>
    </row>
    <row r="117" spans="1:26" ht="15" customHeight="1" thickBot="1" x14ac:dyDescent="0.25">
      <c r="C117" s="828"/>
      <c r="D117" s="400" t="s">
        <v>306</v>
      </c>
      <c r="E117" s="394" t="s">
        <v>307</v>
      </c>
      <c r="F117" s="394"/>
      <c r="G117" s="394"/>
      <c r="H117" s="394"/>
      <c r="I117" s="394"/>
      <c r="J117" s="394"/>
      <c r="K117" s="394"/>
      <c r="L117" s="394"/>
      <c r="M117" s="394"/>
      <c r="N117" s="394"/>
      <c r="O117" s="394"/>
      <c r="P117" s="394"/>
      <c r="Q117" s="394"/>
      <c r="Y117" s="20"/>
      <c r="Z117" s="11"/>
    </row>
    <row r="118" spans="1:26" ht="15" customHeight="1" x14ac:dyDescent="0.2">
      <c r="C118" s="826"/>
      <c r="D118" s="398" t="s">
        <v>110</v>
      </c>
      <c r="E118" s="392" t="s">
        <v>111</v>
      </c>
      <c r="F118" s="392"/>
      <c r="G118" s="392"/>
      <c r="H118" s="392"/>
      <c r="I118" s="392"/>
      <c r="J118" s="392"/>
      <c r="K118" s="392"/>
      <c r="L118" s="392"/>
      <c r="M118" s="392"/>
      <c r="N118" s="392"/>
      <c r="O118" s="392"/>
      <c r="P118" s="392"/>
      <c r="Q118" s="392"/>
      <c r="Y118" s="20"/>
      <c r="Z118" s="11"/>
    </row>
    <row r="119" spans="1:26" ht="15" customHeight="1" x14ac:dyDescent="0.2">
      <c r="C119" s="827"/>
      <c r="D119" s="399" t="s">
        <v>114</v>
      </c>
      <c r="E119" s="393" t="s">
        <v>112</v>
      </c>
      <c r="F119" s="393"/>
      <c r="G119" s="393"/>
      <c r="H119" s="393"/>
      <c r="I119" s="393"/>
      <c r="J119" s="393"/>
      <c r="K119" s="393"/>
      <c r="L119" s="393"/>
      <c r="M119" s="393"/>
      <c r="N119" s="393"/>
      <c r="O119" s="393"/>
      <c r="P119" s="393"/>
      <c r="Q119" s="393"/>
      <c r="Y119" s="20"/>
      <c r="Z119" s="11"/>
    </row>
    <row r="120" spans="1:26" ht="15" customHeight="1" thickBot="1" x14ac:dyDescent="0.25">
      <c r="C120" s="828"/>
      <c r="D120" s="401" t="s">
        <v>306</v>
      </c>
      <c r="E120" s="98" t="s">
        <v>307</v>
      </c>
      <c r="F120" s="98"/>
      <c r="G120" s="98"/>
      <c r="H120" s="98"/>
      <c r="I120" s="98"/>
      <c r="J120" s="98"/>
      <c r="K120" s="98"/>
      <c r="L120" s="98"/>
      <c r="M120" s="98"/>
      <c r="N120" s="98"/>
      <c r="O120" s="98"/>
      <c r="P120" s="98"/>
      <c r="Q120" s="98"/>
      <c r="Y120" s="20"/>
      <c r="Z120" s="11"/>
    </row>
    <row r="121" spans="1:26" ht="15" x14ac:dyDescent="0.2">
      <c r="A121" s="119"/>
      <c r="C121" s="20"/>
      <c r="D121" s="50"/>
      <c r="E121" s="50"/>
      <c r="F121" s="55"/>
      <c r="G121" s="55"/>
      <c r="H121" s="55"/>
      <c r="I121" s="55"/>
      <c r="J121" s="55"/>
      <c r="K121" s="55"/>
      <c r="L121" s="55"/>
      <c r="M121" s="55"/>
      <c r="N121" s="55"/>
      <c r="O121" s="55"/>
      <c r="P121" s="55"/>
      <c r="Q121" s="55"/>
      <c r="Y121" s="20"/>
      <c r="Z121" s="11"/>
    </row>
    <row r="122" spans="1:26" ht="13.5" thickBot="1" x14ac:dyDescent="0.25">
      <c r="X122" s="20"/>
      <c r="Z122" s="11"/>
    </row>
    <row r="123" spans="1:26" ht="18.75" thickBot="1" x14ac:dyDescent="0.25">
      <c r="B123" s="878" t="s">
        <v>121</v>
      </c>
      <c r="C123" s="879" t="s">
        <v>464</v>
      </c>
      <c r="D123" s="880"/>
      <c r="Y123" s="20"/>
      <c r="Z123" s="11"/>
    </row>
    <row r="124" spans="1:26" ht="13.5" thickBot="1" x14ac:dyDescent="0.25">
      <c r="Y124" s="20"/>
      <c r="Z124" s="11"/>
    </row>
    <row r="125" spans="1:26" ht="16.5" thickBot="1" x14ac:dyDescent="0.25">
      <c r="B125" s="709" t="s">
        <v>347</v>
      </c>
      <c r="C125" s="820" t="s">
        <v>57</v>
      </c>
      <c r="D125" s="821"/>
      <c r="E125" s="821"/>
      <c r="F125" s="821"/>
      <c r="G125" s="821"/>
      <c r="H125" s="821"/>
      <c r="I125" s="821"/>
      <c r="J125" s="821"/>
      <c r="K125" s="821"/>
      <c r="L125" s="822"/>
      <c r="M125" s="881" t="s">
        <v>108</v>
      </c>
      <c r="N125" s="805"/>
      <c r="O125" s="805"/>
      <c r="P125" s="805"/>
      <c r="Q125" s="805"/>
      <c r="R125" s="806"/>
      <c r="X125" s="20"/>
      <c r="Z125" s="11"/>
    </row>
    <row r="126" spans="1:26" ht="63.75" thickBot="1" x14ac:dyDescent="0.25">
      <c r="B126" s="710"/>
      <c r="C126" s="676" t="s">
        <v>296</v>
      </c>
      <c r="D126" s="676" t="s">
        <v>55</v>
      </c>
      <c r="E126" s="676" t="s">
        <v>91</v>
      </c>
      <c r="F126" s="676" t="s">
        <v>465</v>
      </c>
      <c r="G126" s="676" t="s">
        <v>279</v>
      </c>
      <c r="H126" s="676" t="s">
        <v>466</v>
      </c>
      <c r="I126" s="676" t="s">
        <v>467</v>
      </c>
      <c r="J126" s="676" t="s">
        <v>468</v>
      </c>
      <c r="K126" s="676" t="s">
        <v>469</v>
      </c>
      <c r="L126" s="676" t="s">
        <v>470</v>
      </c>
      <c r="M126" s="676" t="s">
        <v>471</v>
      </c>
      <c r="N126" s="676" t="s">
        <v>472</v>
      </c>
      <c r="O126" s="676" t="s">
        <v>473</v>
      </c>
      <c r="P126" s="882" t="s">
        <v>474</v>
      </c>
      <c r="Q126" s="882" t="s">
        <v>475</v>
      </c>
      <c r="R126" s="677" t="s">
        <v>476</v>
      </c>
      <c r="Y126" s="20"/>
      <c r="Z126" s="11"/>
    </row>
    <row r="127" spans="1:26" ht="15.75" x14ac:dyDescent="0.2">
      <c r="B127" s="595"/>
      <c r="C127" s="596"/>
      <c r="D127" s="596"/>
      <c r="E127" s="596"/>
      <c r="F127" s="596"/>
      <c r="G127" s="596"/>
      <c r="H127" s="883"/>
      <c r="I127" s="596"/>
      <c r="J127" s="596"/>
      <c r="K127" s="883"/>
      <c r="L127" s="884"/>
      <c r="M127" s="885"/>
      <c r="N127" s="883"/>
      <c r="O127" s="883"/>
      <c r="P127" s="883"/>
      <c r="Q127" s="883"/>
      <c r="R127" s="886"/>
      <c r="Y127" s="20"/>
      <c r="Z127" s="11"/>
    </row>
    <row r="128" spans="1:26" ht="16.5" thickBot="1" x14ac:dyDescent="0.25">
      <c r="B128" s="407"/>
      <c r="C128" s="408"/>
      <c r="D128" s="408"/>
      <c r="E128" s="408"/>
      <c r="F128" s="408"/>
      <c r="G128" s="408"/>
      <c r="H128" s="887"/>
      <c r="I128" s="408"/>
      <c r="J128" s="408"/>
      <c r="K128" s="887"/>
      <c r="L128" s="888"/>
      <c r="M128" s="889"/>
      <c r="N128" s="887"/>
      <c r="O128" s="887"/>
      <c r="P128" s="887"/>
      <c r="Q128" s="887"/>
      <c r="R128" s="890"/>
      <c r="Y128" s="20"/>
      <c r="Z128" s="11"/>
    </row>
    <row r="129" spans="3:26" ht="13.5" thickBot="1" x14ac:dyDescent="0.25"/>
    <row r="130" spans="3:26" ht="12.75" customHeight="1" thickBot="1" x14ac:dyDescent="0.25">
      <c r="C130" s="694" t="s">
        <v>202</v>
      </c>
      <c r="D130" s="695"/>
      <c r="F130" s="24"/>
      <c r="G130" s="24"/>
      <c r="J130" s="24"/>
      <c r="K130" s="24"/>
      <c r="Q130" s="20"/>
    </row>
    <row r="131" spans="3:26" ht="12.75" customHeight="1" thickBot="1" x14ac:dyDescent="0.25">
      <c r="C131" s="22"/>
      <c r="Q131" s="20"/>
    </row>
    <row r="132" spans="3:26" ht="68.25" customHeight="1" thickBot="1" x14ac:dyDescent="0.25">
      <c r="C132" s="679" t="s">
        <v>347</v>
      </c>
      <c r="D132" s="675" t="s">
        <v>203</v>
      </c>
      <c r="E132" s="675" t="s">
        <v>195</v>
      </c>
      <c r="F132" s="675" t="s">
        <v>54</v>
      </c>
      <c r="G132" s="675" t="s">
        <v>55</v>
      </c>
      <c r="H132" s="675" t="s">
        <v>279</v>
      </c>
      <c r="I132" s="675" t="s">
        <v>201</v>
      </c>
      <c r="J132" s="675" t="s">
        <v>295</v>
      </c>
      <c r="K132" s="675" t="s">
        <v>382</v>
      </c>
      <c r="L132" s="675" t="s">
        <v>76</v>
      </c>
      <c r="M132" s="675" t="s">
        <v>174</v>
      </c>
      <c r="N132" s="675" t="s">
        <v>131</v>
      </c>
      <c r="O132" s="675" t="s">
        <v>383</v>
      </c>
      <c r="P132" s="295" t="s">
        <v>384</v>
      </c>
      <c r="Q132" s="295" t="s">
        <v>204</v>
      </c>
      <c r="R132" s="537" t="s">
        <v>385</v>
      </c>
      <c r="Y132" s="20"/>
      <c r="Z132" s="11"/>
    </row>
    <row r="133" spans="3:26" ht="12.75" customHeight="1" x14ac:dyDescent="0.2">
      <c r="C133" s="892"/>
      <c r="D133" s="384"/>
      <c r="E133" s="384"/>
      <c r="F133" s="384"/>
      <c r="G133" s="384"/>
      <c r="H133" s="384"/>
      <c r="I133" s="489"/>
      <c r="J133" s="489"/>
      <c r="K133" s="489"/>
      <c r="L133" s="384"/>
      <c r="M133" s="384"/>
      <c r="N133" s="500"/>
      <c r="O133" s="384"/>
      <c r="P133" s="384"/>
      <c r="Q133" s="384"/>
      <c r="R133" s="893"/>
      <c r="Y133" s="20"/>
      <c r="Z133" s="11"/>
    </row>
    <row r="134" spans="3:26" ht="15.75" x14ac:dyDescent="0.2">
      <c r="C134" s="894"/>
      <c r="D134" s="86"/>
      <c r="E134" s="86"/>
      <c r="F134" s="86"/>
      <c r="G134" s="86"/>
      <c r="H134" s="86"/>
      <c r="I134" s="493"/>
      <c r="J134" s="493"/>
      <c r="K134" s="493"/>
      <c r="L134" s="86"/>
      <c r="M134" s="86"/>
      <c r="N134" s="88"/>
      <c r="O134" s="86"/>
      <c r="P134" s="86"/>
      <c r="Q134" s="86"/>
      <c r="R134" s="895"/>
      <c r="Y134" s="20"/>
      <c r="Z134" s="11"/>
    </row>
    <row r="135" spans="3:26" ht="15.75" x14ac:dyDescent="0.2">
      <c r="C135" s="894"/>
      <c r="D135" s="86"/>
      <c r="E135" s="86"/>
      <c r="F135" s="86"/>
      <c r="G135" s="86"/>
      <c r="H135" s="86"/>
      <c r="I135" s="493"/>
      <c r="J135" s="493"/>
      <c r="K135" s="493"/>
      <c r="L135" s="86"/>
      <c r="M135" s="86"/>
      <c r="N135" s="88"/>
      <c r="O135" s="86"/>
      <c r="P135" s="86"/>
      <c r="Q135" s="86"/>
      <c r="R135" s="895"/>
      <c r="Y135" s="20"/>
      <c r="Z135" s="11"/>
    </row>
    <row r="136" spans="3:26" ht="19.5" customHeight="1" x14ac:dyDescent="0.2">
      <c r="C136" s="894"/>
      <c r="D136" s="86"/>
      <c r="E136" s="86"/>
      <c r="F136" s="86"/>
      <c r="G136" s="86"/>
      <c r="H136" s="86"/>
      <c r="I136" s="493"/>
      <c r="J136" s="493"/>
      <c r="K136" s="493"/>
      <c r="L136" s="86"/>
      <c r="M136" s="86"/>
      <c r="N136" s="88"/>
      <c r="O136" s="86"/>
      <c r="P136" s="86"/>
      <c r="Q136" s="86"/>
      <c r="R136" s="895"/>
      <c r="Y136" s="20"/>
      <c r="Z136" s="11"/>
    </row>
    <row r="137" spans="3:26" ht="15.75" x14ac:dyDescent="0.2">
      <c r="C137" s="894"/>
      <c r="D137" s="86"/>
      <c r="E137" s="86"/>
      <c r="F137" s="86"/>
      <c r="G137" s="86"/>
      <c r="H137" s="86"/>
      <c r="I137" s="493"/>
      <c r="J137" s="493"/>
      <c r="K137" s="493"/>
      <c r="L137" s="86"/>
      <c r="M137" s="86"/>
      <c r="N137" s="88"/>
      <c r="O137" s="86"/>
      <c r="P137" s="86"/>
      <c r="Q137" s="86"/>
      <c r="R137" s="895"/>
      <c r="Y137" s="20"/>
      <c r="Z137" s="11"/>
    </row>
    <row r="138" spans="3:26" ht="15.75" x14ac:dyDescent="0.2">
      <c r="C138" s="894"/>
      <c r="D138" s="86"/>
      <c r="E138" s="86"/>
      <c r="F138" s="86"/>
      <c r="G138" s="86"/>
      <c r="H138" s="86"/>
      <c r="I138" s="493"/>
      <c r="J138" s="493"/>
      <c r="K138" s="493"/>
      <c r="L138" s="86"/>
      <c r="M138" s="86"/>
      <c r="N138" s="88"/>
      <c r="O138" s="86"/>
      <c r="P138" s="86"/>
      <c r="Q138" s="86"/>
      <c r="R138" s="895"/>
      <c r="Y138" s="20"/>
      <c r="Z138" s="11"/>
    </row>
    <row r="139" spans="3:26" ht="16.5" thickBot="1" x14ac:dyDescent="0.25">
      <c r="C139" s="896"/>
      <c r="D139" s="226"/>
      <c r="E139" s="226"/>
      <c r="F139" s="226"/>
      <c r="G139" s="226"/>
      <c r="H139" s="226"/>
      <c r="I139" s="501"/>
      <c r="J139" s="501"/>
      <c r="K139" s="501"/>
      <c r="L139" s="226"/>
      <c r="M139" s="226"/>
      <c r="N139" s="99"/>
      <c r="O139" s="226"/>
      <c r="P139" s="226"/>
      <c r="Q139" s="226"/>
      <c r="R139" s="897"/>
      <c r="Y139" s="20"/>
      <c r="Z139" s="11"/>
    </row>
    <row r="140" spans="3:26" ht="13.5" thickBot="1" x14ac:dyDescent="0.25">
      <c r="C140" s="351"/>
      <c r="D140" s="78"/>
      <c r="E140" s="78"/>
      <c r="F140" s="78"/>
      <c r="G140" s="90" t="s">
        <v>277</v>
      </c>
      <c r="H140" s="90"/>
      <c r="I140" s="90"/>
      <c r="J140" s="90"/>
      <c r="K140" s="90"/>
      <c r="L140" s="90"/>
      <c r="M140" s="90"/>
      <c r="N140" s="90"/>
      <c r="O140" s="90"/>
      <c r="P140" s="90"/>
      <c r="Q140" s="90"/>
      <c r="R140" s="90"/>
      <c r="Y140" s="20"/>
      <c r="Z140" s="11"/>
    </row>
    <row r="141" spans="3:26" ht="16.5" thickBot="1" x14ac:dyDescent="0.25">
      <c r="C141" s="795" t="s">
        <v>197</v>
      </c>
      <c r="D141" s="796"/>
      <c r="E141" s="78"/>
      <c r="F141" s="78"/>
      <c r="G141" s="90"/>
      <c r="H141" s="90"/>
      <c r="I141" s="90"/>
      <c r="J141" s="90"/>
      <c r="K141" s="90"/>
      <c r="L141" s="90"/>
      <c r="M141" s="90"/>
      <c r="N141" s="90"/>
      <c r="O141" s="90"/>
      <c r="P141" s="90"/>
      <c r="Q141" s="90"/>
      <c r="R141" s="90"/>
      <c r="Y141" s="20"/>
      <c r="Z141" s="11"/>
    </row>
    <row r="142" spans="3:26" ht="13.5" thickBot="1" x14ac:dyDescent="0.25">
      <c r="C142" s="78"/>
      <c r="D142" s="78"/>
      <c r="E142" s="78"/>
      <c r="F142" s="78"/>
      <c r="G142" s="78"/>
      <c r="H142" s="78"/>
      <c r="I142" s="78"/>
      <c r="J142" s="78"/>
      <c r="K142" s="78"/>
      <c r="L142" s="78"/>
      <c r="M142" s="78"/>
      <c r="N142" s="78"/>
      <c r="O142" s="78"/>
      <c r="P142" s="78"/>
      <c r="Q142" s="78"/>
      <c r="R142" s="78"/>
      <c r="Y142" s="20"/>
      <c r="Z142" s="11"/>
    </row>
    <row r="143" spans="3:26" ht="31.5" x14ac:dyDescent="0.2">
      <c r="C143" s="679" t="s">
        <v>347</v>
      </c>
      <c r="D143" s="678" t="s">
        <v>109</v>
      </c>
      <c r="E143" s="678" t="s">
        <v>2</v>
      </c>
      <c r="F143" s="678" t="s">
        <v>11</v>
      </c>
      <c r="G143" s="678" t="s">
        <v>12</v>
      </c>
      <c r="H143" s="678" t="s">
        <v>13</v>
      </c>
      <c r="I143" s="678" t="s">
        <v>14</v>
      </c>
      <c r="J143" s="678" t="s">
        <v>15</v>
      </c>
      <c r="K143" s="678" t="s">
        <v>16</v>
      </c>
      <c r="L143" s="678" t="s">
        <v>17</v>
      </c>
      <c r="M143" s="678" t="s">
        <v>18</v>
      </c>
      <c r="N143" s="678" t="s">
        <v>19</v>
      </c>
      <c r="O143" s="678" t="s">
        <v>20</v>
      </c>
      <c r="P143" s="678" t="s">
        <v>21</v>
      </c>
      <c r="Q143" s="678" t="s">
        <v>22</v>
      </c>
      <c r="R143" s="78"/>
      <c r="Y143" s="20"/>
      <c r="Z143" s="11"/>
    </row>
    <row r="144" spans="3:26" ht="15.75" x14ac:dyDescent="0.2">
      <c r="C144" s="898" t="s">
        <v>477</v>
      </c>
      <c r="D144" s="353" t="s">
        <v>478</v>
      </c>
      <c r="E144" s="353" t="s">
        <v>283</v>
      </c>
      <c r="F144" s="359"/>
      <c r="G144" s="359"/>
      <c r="H144" s="359"/>
      <c r="I144" s="359"/>
      <c r="J144" s="359"/>
      <c r="K144" s="359"/>
      <c r="L144" s="359"/>
      <c r="M144" s="359"/>
      <c r="N144" s="359"/>
      <c r="O144" s="359"/>
      <c r="P144" s="359"/>
      <c r="Q144" s="359"/>
      <c r="R144" s="78"/>
      <c r="Y144" s="20"/>
      <c r="Z144" s="11"/>
    </row>
    <row r="145" spans="2:26" ht="15.75" x14ac:dyDescent="0.2">
      <c r="C145" s="899"/>
      <c r="D145" s="353" t="s">
        <v>479</v>
      </c>
      <c r="E145" s="353" t="s">
        <v>283</v>
      </c>
      <c r="F145" s="360"/>
      <c r="G145" s="360"/>
      <c r="H145" s="360"/>
      <c r="I145" s="360"/>
      <c r="J145" s="360"/>
      <c r="K145" s="360"/>
      <c r="L145" s="360"/>
      <c r="M145" s="360"/>
      <c r="N145" s="360"/>
      <c r="O145" s="360"/>
      <c r="P145" s="360"/>
      <c r="Q145" s="360"/>
      <c r="R145" s="78"/>
      <c r="Y145" s="20"/>
      <c r="Z145" s="11"/>
    </row>
    <row r="146" spans="2:26" ht="15.75" x14ac:dyDescent="0.2">
      <c r="C146" s="899"/>
      <c r="D146" s="353" t="s">
        <v>480</v>
      </c>
      <c r="E146" s="353" t="s">
        <v>111</v>
      </c>
      <c r="F146" s="360"/>
      <c r="G146" s="360"/>
      <c r="H146" s="360"/>
      <c r="I146" s="360"/>
      <c r="J146" s="360"/>
      <c r="K146" s="360"/>
      <c r="L146" s="360"/>
      <c r="M146" s="360"/>
      <c r="N146" s="360"/>
      <c r="O146" s="360"/>
      <c r="P146" s="360"/>
      <c r="Q146" s="360"/>
      <c r="R146" s="78"/>
      <c r="Y146" s="20"/>
      <c r="Z146" s="11"/>
    </row>
    <row r="147" spans="2:26" ht="15.75" x14ac:dyDescent="0.2">
      <c r="C147" s="900"/>
      <c r="D147" s="353" t="s">
        <v>481</v>
      </c>
      <c r="E147" s="353" t="s">
        <v>112</v>
      </c>
      <c r="F147" s="360"/>
      <c r="G147" s="360"/>
      <c r="H147" s="360"/>
      <c r="I147" s="360"/>
      <c r="J147" s="360"/>
      <c r="K147" s="360"/>
      <c r="L147" s="360"/>
      <c r="M147" s="360"/>
      <c r="N147" s="360"/>
      <c r="O147" s="360"/>
      <c r="P147" s="360"/>
      <c r="Q147" s="360"/>
      <c r="R147" s="78"/>
      <c r="Y147" s="20"/>
      <c r="Z147" s="11"/>
    </row>
    <row r="148" spans="2:26" ht="15.75" x14ac:dyDescent="0.2">
      <c r="C148" s="898" t="s">
        <v>482</v>
      </c>
      <c r="D148" s="353" t="s">
        <v>478</v>
      </c>
      <c r="E148" s="353" t="s">
        <v>283</v>
      </c>
      <c r="F148" s="360"/>
      <c r="G148" s="360"/>
      <c r="H148" s="360"/>
      <c r="I148" s="360"/>
      <c r="J148" s="360"/>
      <c r="K148" s="360"/>
      <c r="L148" s="360"/>
      <c r="M148" s="360"/>
      <c r="N148" s="360"/>
      <c r="O148" s="360"/>
      <c r="P148" s="360"/>
      <c r="Q148" s="360"/>
      <c r="R148" s="78"/>
      <c r="Y148" s="20"/>
      <c r="Z148" s="11"/>
    </row>
    <row r="149" spans="2:26" ht="15.75" x14ac:dyDescent="0.2">
      <c r="C149" s="899"/>
      <c r="D149" s="353" t="s">
        <v>479</v>
      </c>
      <c r="E149" s="353" t="s">
        <v>283</v>
      </c>
      <c r="F149" s="359"/>
      <c r="G149" s="359"/>
      <c r="H149" s="359"/>
      <c r="I149" s="359"/>
      <c r="J149" s="359"/>
      <c r="K149" s="359"/>
      <c r="L149" s="359"/>
      <c r="M149" s="359"/>
      <c r="N149" s="359"/>
      <c r="O149" s="359"/>
      <c r="P149" s="359"/>
      <c r="Q149" s="359"/>
      <c r="R149" s="78"/>
      <c r="Y149" s="20"/>
      <c r="Z149" s="11"/>
    </row>
    <row r="150" spans="2:26" ht="15.75" x14ac:dyDescent="0.2">
      <c r="C150" s="899"/>
      <c r="D150" s="353" t="s">
        <v>110</v>
      </c>
      <c r="E150" s="353" t="s">
        <v>111</v>
      </c>
      <c r="F150" s="360"/>
      <c r="G150" s="360"/>
      <c r="H150" s="360"/>
      <c r="I150" s="360"/>
      <c r="J150" s="360"/>
      <c r="K150" s="360"/>
      <c r="L150" s="360"/>
      <c r="M150" s="360"/>
      <c r="N150" s="360"/>
      <c r="O150" s="360"/>
      <c r="P150" s="360"/>
      <c r="Q150" s="360"/>
      <c r="R150" s="78"/>
      <c r="Y150" s="20"/>
      <c r="Z150" s="11"/>
    </row>
    <row r="151" spans="2:26" ht="15.75" x14ac:dyDescent="0.2">
      <c r="C151" s="900"/>
      <c r="D151" s="353" t="s">
        <v>481</v>
      </c>
      <c r="E151" s="353" t="s">
        <v>112</v>
      </c>
      <c r="F151" s="360"/>
      <c r="G151" s="360"/>
      <c r="H151" s="360"/>
      <c r="I151" s="360"/>
      <c r="J151" s="360"/>
      <c r="K151" s="360"/>
      <c r="L151" s="360"/>
      <c r="M151" s="360"/>
      <c r="N151" s="360"/>
      <c r="O151" s="360"/>
      <c r="P151" s="360"/>
      <c r="Q151" s="360"/>
      <c r="R151" s="78"/>
      <c r="Y151" s="20"/>
      <c r="Z151" s="11"/>
    </row>
    <row r="152" spans="2:26" ht="15" x14ac:dyDescent="0.2">
      <c r="C152" s="891"/>
      <c r="D152" s="891"/>
      <c r="E152" s="891"/>
      <c r="F152" s="891"/>
      <c r="G152" s="891"/>
      <c r="H152" s="891"/>
      <c r="I152" s="891"/>
      <c r="J152" s="891"/>
      <c r="K152" s="891"/>
      <c r="L152" s="891"/>
      <c r="M152" s="891"/>
      <c r="N152" s="891"/>
      <c r="O152" s="891"/>
      <c r="P152" s="891"/>
      <c r="Q152" s="891"/>
      <c r="Y152" s="20"/>
      <c r="Z152" s="11"/>
    </row>
    <row r="153" spans="2:26" ht="13.5" customHeight="1" thickBot="1" x14ac:dyDescent="0.25"/>
    <row r="154" spans="2:26" ht="13.5" customHeight="1" x14ac:dyDescent="0.2">
      <c r="B154" s="834" t="s">
        <v>484</v>
      </c>
      <c r="C154" s="836" t="s">
        <v>312</v>
      </c>
      <c r="D154" s="837"/>
      <c r="E154" s="838"/>
    </row>
    <row r="155" spans="2:26" ht="12.75" customHeight="1" thickBot="1" x14ac:dyDescent="0.25">
      <c r="B155" s="835"/>
      <c r="C155" s="839"/>
      <c r="D155" s="840"/>
      <c r="E155" s="841"/>
    </row>
    <row r="156" spans="2:26" ht="13.5" customHeight="1" thickBot="1" x14ac:dyDescent="0.25"/>
    <row r="157" spans="2:26" ht="20.25" customHeight="1" x14ac:dyDescent="0.2">
      <c r="B157" s="711" t="s">
        <v>347</v>
      </c>
      <c r="C157" s="763" t="s">
        <v>313</v>
      </c>
      <c r="D157" s="763" t="s">
        <v>195</v>
      </c>
      <c r="E157" s="763" t="s">
        <v>54</v>
      </c>
      <c r="F157" s="763" t="s">
        <v>55</v>
      </c>
      <c r="G157" s="763" t="s">
        <v>314</v>
      </c>
      <c r="H157" s="763" t="s">
        <v>315</v>
      </c>
      <c r="I157" s="763"/>
      <c r="J157" s="763" t="s">
        <v>56</v>
      </c>
      <c r="K157" s="763" t="s">
        <v>316</v>
      </c>
      <c r="L157" s="763"/>
      <c r="M157" s="763"/>
      <c r="N157" s="763" t="s">
        <v>317</v>
      </c>
      <c r="O157" s="764" t="s">
        <v>401</v>
      </c>
    </row>
    <row r="158" spans="2:26" ht="42.75" customHeight="1" thickBot="1" x14ac:dyDescent="0.25">
      <c r="B158" s="712"/>
      <c r="C158" s="823"/>
      <c r="D158" s="823"/>
      <c r="E158" s="823"/>
      <c r="F158" s="823"/>
      <c r="G158" s="823"/>
      <c r="H158" s="538" t="s">
        <v>318</v>
      </c>
      <c r="I158" s="538" t="s">
        <v>2</v>
      </c>
      <c r="J158" s="823"/>
      <c r="K158" s="538" t="s">
        <v>178</v>
      </c>
      <c r="L158" s="538" t="s">
        <v>0</v>
      </c>
      <c r="M158" s="538" t="s">
        <v>2</v>
      </c>
      <c r="N158" s="823"/>
      <c r="O158" s="847"/>
    </row>
    <row r="159" spans="2:26" ht="15.75" x14ac:dyDescent="0.2">
      <c r="B159" s="397"/>
      <c r="C159" s="384"/>
      <c r="D159" s="634"/>
      <c r="E159" s="384"/>
      <c r="F159" s="384"/>
      <c r="G159" s="384"/>
      <c r="H159" s="384"/>
      <c r="I159" s="384"/>
      <c r="J159" s="491"/>
      <c r="K159" s="491"/>
      <c r="L159" s="384"/>
      <c r="M159" s="384"/>
      <c r="N159" s="384"/>
      <c r="O159" s="635"/>
    </row>
    <row r="160" spans="2:26" ht="15.75" x14ac:dyDescent="0.2">
      <c r="B160" s="238"/>
      <c r="C160" s="31"/>
      <c r="D160" s="31"/>
      <c r="E160" s="31"/>
      <c r="F160" s="31"/>
      <c r="G160" s="31"/>
      <c r="H160" s="393"/>
      <c r="I160" s="393"/>
      <c r="J160" s="31"/>
      <c r="K160" s="494"/>
      <c r="L160" s="31"/>
      <c r="M160" s="31"/>
      <c r="N160" s="31"/>
      <c r="O160" s="629"/>
    </row>
    <row r="161" spans="2:17" ht="15.75" x14ac:dyDescent="0.2">
      <c r="B161" s="238"/>
      <c r="C161" s="31"/>
      <c r="D161" s="31"/>
      <c r="E161" s="31"/>
      <c r="F161" s="31"/>
      <c r="G161" s="31"/>
      <c r="H161" s="393"/>
      <c r="I161" s="393"/>
      <c r="J161" s="31"/>
      <c r="K161" s="494"/>
      <c r="L161" s="31"/>
      <c r="M161" s="31"/>
      <c r="N161" s="31"/>
      <c r="O161" s="629"/>
    </row>
    <row r="162" spans="2:17" ht="15.75" x14ac:dyDescent="0.2">
      <c r="B162" s="238"/>
      <c r="C162" s="31"/>
      <c r="D162" s="31"/>
      <c r="E162" s="31"/>
      <c r="F162" s="31"/>
      <c r="G162" s="31"/>
      <c r="H162" s="393"/>
      <c r="I162" s="393"/>
      <c r="J162" s="31"/>
      <c r="K162" s="494"/>
      <c r="L162" s="31"/>
      <c r="M162" s="31"/>
      <c r="N162" s="31"/>
      <c r="O162" s="630"/>
    </row>
    <row r="163" spans="2:17" ht="15.75" x14ac:dyDescent="0.2">
      <c r="B163" s="238"/>
      <c r="C163" s="31"/>
      <c r="D163" s="31"/>
      <c r="E163" s="31"/>
      <c r="F163" s="31"/>
      <c r="G163" s="31"/>
      <c r="H163" s="393"/>
      <c r="I163" s="393"/>
      <c r="J163" s="31"/>
      <c r="K163" s="494"/>
      <c r="L163" s="31"/>
      <c r="M163" s="31"/>
      <c r="N163" s="31"/>
      <c r="O163" s="630"/>
    </row>
    <row r="164" spans="2:17" ht="15.75" x14ac:dyDescent="0.2">
      <c r="B164" s="238"/>
      <c r="C164" s="31"/>
      <c r="D164" s="31"/>
      <c r="E164" s="31"/>
      <c r="F164" s="31"/>
      <c r="G164" s="31"/>
      <c r="H164" s="393"/>
      <c r="I164" s="393"/>
      <c r="J164" s="31"/>
      <c r="K164" s="494"/>
      <c r="L164" s="31"/>
      <c r="M164" s="31"/>
      <c r="N164" s="31"/>
      <c r="O164" s="630"/>
    </row>
    <row r="165" spans="2:17" ht="15.75" x14ac:dyDescent="0.2">
      <c r="B165" s="238"/>
      <c r="C165" s="31"/>
      <c r="D165" s="31"/>
      <c r="E165" s="31"/>
      <c r="F165" s="31"/>
      <c r="G165" s="31"/>
      <c r="H165" s="393"/>
      <c r="I165" s="393"/>
      <c r="J165" s="31"/>
      <c r="K165" s="494"/>
      <c r="L165" s="31"/>
      <c r="M165" s="31"/>
      <c r="N165" s="31"/>
      <c r="O165" s="630"/>
    </row>
    <row r="166" spans="2:17" ht="15.75" x14ac:dyDescent="0.2">
      <c r="B166" s="238"/>
      <c r="C166" s="31"/>
      <c r="D166" s="31"/>
      <c r="E166" s="31"/>
      <c r="F166" s="31"/>
      <c r="G166" s="31"/>
      <c r="H166" s="393"/>
      <c r="I166" s="393"/>
      <c r="J166" s="31"/>
      <c r="K166" s="494"/>
      <c r="L166" s="31"/>
      <c r="M166" s="31"/>
      <c r="N166" s="31"/>
      <c r="O166" s="630"/>
    </row>
    <row r="167" spans="2:17" ht="15.75" x14ac:dyDescent="0.2">
      <c r="B167" s="238"/>
      <c r="C167" s="31"/>
      <c r="D167" s="31"/>
      <c r="E167" s="31"/>
      <c r="F167" s="31"/>
      <c r="G167" s="31"/>
      <c r="H167" s="393"/>
      <c r="I167" s="393"/>
      <c r="J167" s="31"/>
      <c r="K167" s="494"/>
      <c r="L167" s="31"/>
      <c r="M167" s="31"/>
      <c r="N167" s="31"/>
      <c r="O167" s="630"/>
    </row>
    <row r="168" spans="2:17" ht="15.75" thickBot="1" x14ac:dyDescent="0.25">
      <c r="B168" s="396"/>
      <c r="C168" s="105"/>
      <c r="D168" s="105"/>
      <c r="E168" s="105"/>
      <c r="F168" s="105"/>
      <c r="G168" s="105"/>
      <c r="H168" s="98"/>
      <c r="I168" s="98"/>
      <c r="J168" s="105"/>
      <c r="K168" s="105"/>
      <c r="L168" s="105"/>
      <c r="M168" s="105"/>
      <c r="N168" s="105"/>
      <c r="O168" s="631"/>
    </row>
    <row r="169" spans="2:17" x14ac:dyDescent="0.2">
      <c r="C169"/>
      <c r="D169"/>
      <c r="E169"/>
      <c r="F169"/>
      <c r="G169"/>
      <c r="H169"/>
      <c r="I169"/>
      <c r="J169"/>
      <c r="K169"/>
      <c r="L169"/>
      <c r="M169"/>
      <c r="N169"/>
      <c r="O169"/>
      <c r="P169"/>
      <c r="Q169"/>
    </row>
  </sheetData>
  <mergeCells count="55">
    <mergeCell ref="M125:R125"/>
    <mergeCell ref="C141:D141"/>
    <mergeCell ref="C144:C147"/>
    <mergeCell ref="C148:C151"/>
    <mergeCell ref="O157:O158"/>
    <mergeCell ref="C16:M16"/>
    <mergeCell ref="N16:U16"/>
    <mergeCell ref="C95:D95"/>
    <mergeCell ref="C98:C99"/>
    <mergeCell ref="C100:C101"/>
    <mergeCell ref="L44:Q44"/>
    <mergeCell ref="C46:C47"/>
    <mergeCell ref="C22:E22"/>
    <mergeCell ref="C25:C28"/>
    <mergeCell ref="C29:C32"/>
    <mergeCell ref="C33:C36"/>
    <mergeCell ref="C37:C40"/>
    <mergeCell ref="C42:E42"/>
    <mergeCell ref="E44:K44"/>
    <mergeCell ref="C63:C65"/>
    <mergeCell ref="C66:C68"/>
    <mergeCell ref="C57:C59"/>
    <mergeCell ref="C48:C49"/>
    <mergeCell ref="C50:C51"/>
    <mergeCell ref="C52:C53"/>
    <mergeCell ref="C60:C62"/>
    <mergeCell ref="B157:B158"/>
    <mergeCell ref="C70:F70"/>
    <mergeCell ref="B77:C77"/>
    <mergeCell ref="B80:B81"/>
    <mergeCell ref="B82:B83"/>
    <mergeCell ref="B84:B85"/>
    <mergeCell ref="B154:B155"/>
    <mergeCell ref="C154:E155"/>
    <mergeCell ref="B125:B126"/>
    <mergeCell ref="C125:L125"/>
    <mergeCell ref="K2:Q5"/>
    <mergeCell ref="B8:P8"/>
    <mergeCell ref="B9:P9"/>
    <mergeCell ref="F10:M10"/>
    <mergeCell ref="C14:E14"/>
    <mergeCell ref="N157:N158"/>
    <mergeCell ref="C102:C103"/>
    <mergeCell ref="G157:G158"/>
    <mergeCell ref="H157:I157"/>
    <mergeCell ref="J157:J158"/>
    <mergeCell ref="K157:M157"/>
    <mergeCell ref="C157:C158"/>
    <mergeCell ref="D157:D158"/>
    <mergeCell ref="E157:E158"/>
    <mergeCell ref="C112:D112"/>
    <mergeCell ref="C130:D130"/>
    <mergeCell ref="C115:C117"/>
    <mergeCell ref="C118:C120"/>
    <mergeCell ref="F157:F158"/>
  </mergeCells>
  <dataValidations count="4">
    <dataValidation type="list" allowBlank="1" showInputMessage="1" showErrorMessage="1" sqref="D41" xr:uid="{00000000-0002-0000-0100-000000000000}">
      <formula1>$C$4:$C$7</formula1>
    </dataValidation>
    <dataValidation type="list" allowBlank="1" showInputMessage="1" showErrorMessage="1" sqref="N18:N20" xr:uid="{00000000-0002-0000-0100-000001000000}">
      <formula1>$Y$29:$Y$32</formula1>
    </dataValidation>
    <dataValidation type="list" allowBlank="1" showInputMessage="1" showErrorMessage="1" sqref="H18:H20" xr:uid="{00000000-0002-0000-0100-000002000000}">
      <formula1>#REF!</formula1>
    </dataValidation>
    <dataValidation type="list" allowBlank="1" showInputMessage="1" showErrorMessage="1" sqref="K133:K139" xr:uid="{9B9A5E32-D75C-495E-8A99-C66F50DDAD24}">
      <formula1>#REF!</formula1>
    </dataValidation>
  </dataValidations>
  <pageMargins left="7.874015748031496E-2" right="7.874015748031496E-2" top="0.39370078740157483" bottom="0.39370078740157483" header="0.31496062992125984" footer="0.31496062992125984"/>
  <pageSetup scale="18"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34"/>
  <sheetViews>
    <sheetView showGridLines="0" view="pageBreakPreview" topLeftCell="A85" zoomScale="70" zoomScaleNormal="40" zoomScaleSheetLayoutView="70" workbookViewId="0">
      <selection activeCell="K113" sqref="K113"/>
    </sheetView>
  </sheetViews>
  <sheetFormatPr baseColWidth="10" defaultRowHeight="12.75" x14ac:dyDescent="0.2"/>
  <cols>
    <col min="1" max="1" width="4.85546875" style="11" customWidth="1"/>
    <col min="2" max="2" width="10" style="11" customWidth="1"/>
    <col min="3" max="3" width="22.42578125" style="11" customWidth="1"/>
    <col min="4" max="4" width="21.42578125" style="11" customWidth="1"/>
    <col min="5" max="5" width="22.85546875" style="11" customWidth="1"/>
    <col min="6" max="6" width="18.85546875" style="11" customWidth="1"/>
    <col min="7" max="7" width="19.85546875" style="11" customWidth="1"/>
    <col min="8" max="8" width="17.28515625" style="11" customWidth="1"/>
    <col min="9" max="9" width="21.7109375" style="11" customWidth="1"/>
    <col min="10" max="10" width="20.7109375" style="11" customWidth="1"/>
    <col min="11" max="11" width="30.28515625" style="11" bestFit="1" customWidth="1"/>
    <col min="12" max="12" width="22.7109375" style="11" customWidth="1"/>
    <col min="13" max="13" width="21.140625" style="11" customWidth="1"/>
    <col min="14" max="14" width="23.7109375" style="11" customWidth="1"/>
    <col min="15" max="19" width="19.85546875" style="11" customWidth="1"/>
    <col min="20" max="20" width="18.42578125" style="11" customWidth="1"/>
    <col min="21" max="21" width="16.42578125" style="11" customWidth="1"/>
    <col min="22" max="22" width="17.5703125" style="11" customWidth="1"/>
    <col min="23" max="25" width="17" style="11" customWidth="1"/>
    <col min="26" max="16384" width="11.42578125" style="11"/>
  </cols>
  <sheetData>
    <row r="1" spans="1:20" ht="13.5" thickBot="1" x14ac:dyDescent="0.25"/>
    <row r="2" spans="1:20" ht="17.25" customHeight="1" x14ac:dyDescent="0.2">
      <c r="M2" s="740"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741"/>
      <c r="O2" s="741"/>
      <c r="P2" s="741"/>
      <c r="Q2" s="741"/>
      <c r="R2" s="741"/>
      <c r="S2" s="742"/>
      <c r="T2" s="63"/>
    </row>
    <row r="3" spans="1:20" ht="17.25" customHeight="1" x14ac:dyDescent="0.2">
      <c r="M3" s="743"/>
      <c r="N3" s="744"/>
      <c r="O3" s="744"/>
      <c r="P3" s="744"/>
      <c r="Q3" s="744"/>
      <c r="R3" s="744"/>
      <c r="S3" s="745"/>
      <c r="T3" s="63"/>
    </row>
    <row r="4" spans="1:20" ht="17.25" customHeight="1" x14ac:dyDescent="0.2">
      <c r="M4" s="743"/>
      <c r="N4" s="744"/>
      <c r="O4" s="744"/>
      <c r="P4" s="744"/>
      <c r="Q4" s="744"/>
      <c r="R4" s="744"/>
      <c r="S4" s="745"/>
      <c r="T4" s="63"/>
    </row>
    <row r="5" spans="1:20" ht="13.5" customHeight="1" thickBot="1" x14ac:dyDescent="0.25">
      <c r="M5" s="746"/>
      <c r="N5" s="747"/>
      <c r="O5" s="747"/>
      <c r="P5" s="747"/>
      <c r="Q5" s="747"/>
      <c r="R5" s="747"/>
      <c r="S5" s="748"/>
      <c r="T5" s="63"/>
    </row>
    <row r="6" spans="1:20" x14ac:dyDescent="0.2">
      <c r="T6" s="54"/>
    </row>
    <row r="7" spans="1:20" x14ac:dyDescent="0.2">
      <c r="A7" s="2"/>
      <c r="B7" s="2"/>
      <c r="C7" s="2"/>
      <c r="D7" s="2"/>
      <c r="E7" s="2"/>
      <c r="F7" s="2"/>
      <c r="G7" s="2"/>
      <c r="H7" s="2"/>
      <c r="I7" s="2"/>
      <c r="J7" s="2"/>
      <c r="K7" s="2"/>
      <c r="L7" s="2"/>
      <c r="M7" s="2"/>
      <c r="N7" s="2"/>
      <c r="O7" s="2"/>
      <c r="P7" s="2"/>
      <c r="Q7" s="2"/>
      <c r="R7" s="2"/>
      <c r="S7" s="2"/>
      <c r="T7" s="2"/>
    </row>
    <row r="8" spans="1:20" x14ac:dyDescent="0.2">
      <c r="A8" s="1"/>
      <c r="B8" s="1"/>
      <c r="C8" s="1"/>
      <c r="D8" s="1"/>
      <c r="E8" s="1"/>
      <c r="F8" s="1"/>
      <c r="G8" s="1"/>
      <c r="H8" s="1"/>
      <c r="I8" s="1"/>
      <c r="J8" s="1"/>
      <c r="K8" s="1"/>
      <c r="L8" s="1"/>
      <c r="M8" s="1"/>
      <c r="N8" s="1"/>
      <c r="O8" s="1"/>
      <c r="P8" s="1"/>
      <c r="Q8" s="1"/>
      <c r="R8" s="1"/>
      <c r="S8" s="1"/>
      <c r="T8" s="1"/>
    </row>
    <row r="9" spans="1:20" x14ac:dyDescent="0.2">
      <c r="A9" s="1"/>
      <c r="B9" s="1"/>
      <c r="C9" s="1"/>
      <c r="D9" s="1"/>
      <c r="E9" s="2"/>
      <c r="F9" s="1"/>
      <c r="G9"/>
      <c r="H9" s="1"/>
      <c r="I9" s="1"/>
      <c r="J9" s="1"/>
      <c r="K9" s="1"/>
      <c r="L9" s="1"/>
      <c r="M9" s="1"/>
      <c r="N9" s="1"/>
      <c r="O9" s="1"/>
      <c r="P9" s="1"/>
      <c r="Q9" s="1"/>
      <c r="R9" s="1"/>
      <c r="S9" s="1"/>
      <c r="T9" s="1"/>
    </row>
    <row r="10" spans="1:20" ht="18.75" customHeight="1" thickBot="1" x14ac:dyDescent="0.25">
      <c r="A10" s="3"/>
      <c r="B10" s="757" t="s">
        <v>7</v>
      </c>
      <c r="C10" s="757"/>
      <c r="D10" s="757"/>
      <c r="E10" s="757"/>
      <c r="F10" s="757"/>
      <c r="G10" s="757"/>
      <c r="H10" s="757"/>
      <c r="I10" s="757"/>
      <c r="J10" s="757"/>
      <c r="K10" s="757"/>
      <c r="L10" s="757"/>
      <c r="M10" s="757"/>
      <c r="N10" s="757"/>
      <c r="O10" s="757"/>
      <c r="P10" s="757"/>
      <c r="Q10" s="757"/>
      <c r="R10" s="3"/>
      <c r="S10" s="15" t="s">
        <v>1</v>
      </c>
      <c r="T10" s="3"/>
    </row>
    <row r="11" spans="1:20" ht="18.75" customHeight="1" thickTop="1" x14ac:dyDescent="0.2">
      <c r="A11" s="4"/>
      <c r="B11" s="757" t="s">
        <v>51</v>
      </c>
      <c r="C11" s="757"/>
      <c r="D11" s="757"/>
      <c r="E11" s="757"/>
      <c r="F11" s="757"/>
      <c r="G11" s="757"/>
      <c r="H11" s="757"/>
      <c r="I11" s="757"/>
      <c r="J11" s="757"/>
      <c r="K11" s="757"/>
      <c r="L11" s="757"/>
      <c r="M11" s="757"/>
      <c r="N11" s="757"/>
      <c r="O11" s="757"/>
      <c r="P11" s="757"/>
      <c r="Q11" s="757"/>
      <c r="R11" s="10"/>
      <c r="S11" s="33"/>
      <c r="T11" s="10"/>
    </row>
    <row r="12" spans="1:20" ht="50.25" customHeight="1" x14ac:dyDescent="0.2">
      <c r="A12" s="1"/>
      <c r="B12" s="1"/>
      <c r="C12" s="1"/>
      <c r="D12" s="1"/>
      <c r="E12" s="1"/>
      <c r="F12" s="829" t="s">
        <v>369</v>
      </c>
      <c r="G12" s="829"/>
      <c r="H12" s="829"/>
      <c r="I12" s="829"/>
      <c r="J12" s="829"/>
      <c r="K12" s="829"/>
      <c r="L12" s="829"/>
      <c r="M12" s="829"/>
      <c r="N12" s="829"/>
      <c r="O12" s="5"/>
      <c r="P12" s="5"/>
      <c r="Q12" s="5"/>
      <c r="R12" s="5"/>
      <c r="S12" s="5"/>
      <c r="T12" s="5"/>
    </row>
    <row r="13" spans="1:20" s="46" customFormat="1" ht="20.25" x14ac:dyDescent="0.2">
      <c r="A13" s="34"/>
      <c r="B13" s="45" t="s">
        <v>127</v>
      </c>
      <c r="C13" s="44"/>
      <c r="D13" s="44"/>
      <c r="E13" s="44"/>
      <c r="F13" s="44"/>
      <c r="G13" s="44"/>
      <c r="H13" s="44"/>
      <c r="I13" s="44"/>
      <c r="J13" s="44"/>
      <c r="K13" s="44"/>
      <c r="L13" s="44"/>
      <c r="M13" s="44"/>
      <c r="N13" s="44"/>
      <c r="O13" s="44"/>
      <c r="P13" s="44"/>
      <c r="Q13" s="44"/>
      <c r="R13" s="44"/>
      <c r="S13" s="44"/>
      <c r="T13" s="66"/>
    </row>
    <row r="15" spans="1:20" ht="18" x14ac:dyDescent="0.2">
      <c r="B15" s="58" t="s">
        <v>124</v>
      </c>
      <c r="C15" s="59" t="s">
        <v>122</v>
      </c>
      <c r="D15" s="60"/>
      <c r="E15" s="47"/>
      <c r="F15" s="47"/>
      <c r="G15" s="47"/>
      <c r="H15" s="47"/>
      <c r="I15" s="47"/>
      <c r="J15" s="47"/>
      <c r="K15" s="47"/>
      <c r="L15" s="47"/>
      <c r="M15" s="47"/>
      <c r="N15" s="47"/>
      <c r="O15" s="47"/>
      <c r="P15" s="47"/>
      <c r="Q15" s="47"/>
      <c r="R15" s="47"/>
      <c r="S15" s="47"/>
      <c r="T15" s="47"/>
    </row>
    <row r="17" spans="2:20" ht="15" x14ac:dyDescent="0.2">
      <c r="C17" s="41" t="s">
        <v>77</v>
      </c>
    </row>
    <row r="18" spans="2:20" ht="13.5" thickBot="1" x14ac:dyDescent="0.25"/>
    <row r="19" spans="2:20" s="22" customFormat="1" ht="54.75" customHeight="1" x14ac:dyDescent="0.2">
      <c r="C19" s="711" t="s">
        <v>380</v>
      </c>
      <c r="D19" s="763" t="s">
        <v>207</v>
      </c>
      <c r="E19" s="763" t="s">
        <v>299</v>
      </c>
      <c r="F19" s="763" t="s">
        <v>456</v>
      </c>
      <c r="G19" s="763" t="s">
        <v>195</v>
      </c>
      <c r="H19" s="763" t="s">
        <v>54</v>
      </c>
      <c r="I19" s="763" t="s">
        <v>55</v>
      </c>
      <c r="J19" s="763" t="s">
        <v>279</v>
      </c>
      <c r="K19" s="763" t="s">
        <v>280</v>
      </c>
      <c r="L19" s="763" t="s">
        <v>295</v>
      </c>
      <c r="M19" s="763" t="s">
        <v>290</v>
      </c>
      <c r="N19" s="763" t="s">
        <v>76</v>
      </c>
      <c r="O19" s="763" t="s">
        <v>75</v>
      </c>
      <c r="P19" s="763" t="s">
        <v>53</v>
      </c>
      <c r="Q19" s="763"/>
      <c r="R19" s="763" t="s">
        <v>129</v>
      </c>
      <c r="S19" s="763" t="s">
        <v>131</v>
      </c>
      <c r="T19" s="764" t="s">
        <v>302</v>
      </c>
    </row>
    <row r="20" spans="2:20" ht="16.5" thickBot="1" x14ac:dyDescent="0.25">
      <c r="C20" s="710"/>
      <c r="D20" s="794"/>
      <c r="E20" s="794"/>
      <c r="F20" s="794"/>
      <c r="G20" s="794"/>
      <c r="H20" s="794"/>
      <c r="I20" s="794"/>
      <c r="J20" s="794"/>
      <c r="K20" s="794"/>
      <c r="L20" s="794"/>
      <c r="M20" s="794"/>
      <c r="N20" s="794"/>
      <c r="O20" s="794"/>
      <c r="P20" s="534" t="s">
        <v>45</v>
      </c>
      <c r="Q20" s="534" t="s">
        <v>171</v>
      </c>
      <c r="R20" s="794"/>
      <c r="S20" s="794"/>
      <c r="T20" s="877"/>
    </row>
    <row r="21" spans="2:20" ht="15" x14ac:dyDescent="0.2">
      <c r="C21" s="636"/>
      <c r="D21" s="617"/>
      <c r="E21" s="627"/>
      <c r="F21" s="627"/>
      <c r="G21" s="627"/>
      <c r="H21" s="627"/>
      <c r="I21" s="627"/>
      <c r="J21" s="627"/>
      <c r="K21" s="627"/>
      <c r="L21" s="627"/>
      <c r="M21" s="627"/>
      <c r="N21" s="627"/>
      <c r="O21" s="627"/>
      <c r="P21" s="627"/>
      <c r="Q21" s="617"/>
      <c r="R21" s="617"/>
      <c r="S21" s="617"/>
      <c r="T21" s="632"/>
    </row>
    <row r="22" spans="2:20" ht="15" x14ac:dyDescent="0.2">
      <c r="C22" s="619"/>
      <c r="D22" s="21"/>
      <c r="E22" s="21"/>
      <c r="F22" s="21"/>
      <c r="G22" s="21"/>
      <c r="H22" s="393"/>
      <c r="I22" s="393"/>
      <c r="J22" s="393"/>
      <c r="K22" s="637"/>
      <c r="L22" s="638"/>
      <c r="M22" s="633"/>
      <c r="N22" s="633"/>
      <c r="O22" s="639"/>
      <c r="P22" s="640"/>
      <c r="Q22" s="21"/>
      <c r="R22" s="21"/>
      <c r="S22" s="21"/>
      <c r="T22" s="641"/>
    </row>
    <row r="23" spans="2:20" ht="15" x14ac:dyDescent="0.2">
      <c r="C23" s="619"/>
      <c r="D23" s="21"/>
      <c r="E23" s="21"/>
      <c r="F23" s="21"/>
      <c r="G23" s="21"/>
      <c r="H23" s="393"/>
      <c r="I23" s="393"/>
      <c r="J23" s="393"/>
      <c r="K23" s="637"/>
      <c r="L23" s="638"/>
      <c r="M23" s="633"/>
      <c r="N23" s="633"/>
      <c r="O23" s="639"/>
      <c r="P23" s="640"/>
      <c r="Q23" s="21"/>
      <c r="R23" s="21"/>
      <c r="S23" s="21"/>
      <c r="T23" s="641"/>
    </row>
    <row r="24" spans="2:20" ht="15" x14ac:dyDescent="0.2">
      <c r="C24" s="619"/>
      <c r="D24" s="21"/>
      <c r="E24" s="21"/>
      <c r="F24" s="21"/>
      <c r="G24" s="21"/>
      <c r="H24" s="393"/>
      <c r="I24" s="393"/>
      <c r="J24" s="393"/>
      <c r="K24" s="637"/>
      <c r="L24" s="638"/>
      <c r="M24" s="633"/>
      <c r="N24" s="633"/>
      <c r="O24" s="639"/>
      <c r="P24" s="640"/>
      <c r="Q24" s="21"/>
      <c r="R24" s="21"/>
      <c r="S24" s="21"/>
      <c r="T24" s="641"/>
    </row>
    <row r="25" spans="2:20" ht="15" x14ac:dyDescent="0.2">
      <c r="C25" s="619"/>
      <c r="D25" s="21"/>
      <c r="E25" s="21"/>
      <c r="F25" s="21"/>
      <c r="G25" s="21"/>
      <c r="H25" s="393"/>
      <c r="I25" s="393"/>
      <c r="J25" s="393"/>
      <c r="K25" s="637"/>
      <c r="L25" s="638"/>
      <c r="M25" s="633"/>
      <c r="N25" s="633"/>
      <c r="O25" s="639"/>
      <c r="P25" s="640"/>
      <c r="Q25" s="21"/>
      <c r="R25" s="21"/>
      <c r="S25" s="21"/>
      <c r="T25" s="641"/>
    </row>
    <row r="26" spans="2:20" ht="15" x14ac:dyDescent="0.2">
      <c r="C26" s="619"/>
      <c r="D26" s="21"/>
      <c r="E26" s="21"/>
      <c r="F26" s="21"/>
      <c r="G26" s="21"/>
      <c r="H26" s="393"/>
      <c r="I26" s="393"/>
      <c r="J26" s="393"/>
      <c r="K26" s="637"/>
      <c r="L26" s="638"/>
      <c r="M26" s="633"/>
      <c r="N26" s="633"/>
      <c r="O26" s="639"/>
      <c r="P26" s="640"/>
      <c r="Q26" s="21"/>
      <c r="R26" s="21"/>
      <c r="S26" s="21"/>
      <c r="T26" s="641"/>
    </row>
    <row r="27" spans="2:20" ht="15" x14ac:dyDescent="0.2">
      <c r="C27" s="619"/>
      <c r="D27" s="21"/>
      <c r="E27" s="21"/>
      <c r="F27" s="21"/>
      <c r="G27" s="21"/>
      <c r="H27" s="393"/>
      <c r="I27" s="393"/>
      <c r="J27" s="393"/>
      <c r="K27" s="637"/>
      <c r="L27" s="638"/>
      <c r="M27" s="633"/>
      <c r="N27" s="633"/>
      <c r="O27" s="639"/>
      <c r="P27" s="640"/>
      <c r="Q27" s="21"/>
      <c r="R27" s="21"/>
      <c r="S27" s="21"/>
      <c r="T27" s="641"/>
    </row>
    <row r="28" spans="2:20" ht="15" x14ac:dyDescent="0.2">
      <c r="C28" s="619"/>
      <c r="D28" s="21"/>
      <c r="E28" s="21"/>
      <c r="F28" s="21"/>
      <c r="G28" s="21"/>
      <c r="H28" s="393"/>
      <c r="I28" s="393"/>
      <c r="J28" s="393"/>
      <c r="K28" s="637"/>
      <c r="L28" s="638"/>
      <c r="M28" s="633"/>
      <c r="N28" s="633"/>
      <c r="O28" s="639"/>
      <c r="P28" s="640"/>
      <c r="Q28" s="21"/>
      <c r="R28" s="21"/>
      <c r="S28" s="21"/>
      <c r="T28" s="641"/>
    </row>
    <row r="29" spans="2:20" ht="15" x14ac:dyDescent="0.2">
      <c r="C29" s="619"/>
      <c r="D29" s="21"/>
      <c r="E29" s="21"/>
      <c r="F29" s="21"/>
      <c r="G29" s="21"/>
      <c r="H29" s="393"/>
      <c r="I29" s="393"/>
      <c r="J29" s="393"/>
      <c r="K29" s="637"/>
      <c r="L29" s="638"/>
      <c r="M29" s="633"/>
      <c r="N29" s="633"/>
      <c r="O29" s="639"/>
      <c r="P29" s="640"/>
      <c r="Q29" s="21"/>
      <c r="R29" s="21"/>
      <c r="S29" s="21"/>
      <c r="T29" s="641"/>
    </row>
    <row r="30" spans="2:20" ht="15.75" thickBot="1" x14ac:dyDescent="0.25">
      <c r="C30" s="625"/>
      <c r="D30" s="115"/>
      <c r="E30" s="115"/>
      <c r="F30" s="115"/>
      <c r="G30" s="115"/>
      <c r="H30" s="98"/>
      <c r="I30" s="98"/>
      <c r="J30" s="98"/>
      <c r="K30" s="642"/>
      <c r="L30" s="643"/>
      <c r="M30" s="644"/>
      <c r="N30" s="644"/>
      <c r="O30" s="645"/>
      <c r="P30" s="646"/>
      <c r="Q30" s="115"/>
      <c r="R30" s="115"/>
      <c r="S30" s="115"/>
      <c r="T30" s="647"/>
    </row>
    <row r="32" spans="2:20" ht="18" x14ac:dyDescent="0.2">
      <c r="B32" s="58" t="s">
        <v>125</v>
      </c>
      <c r="C32" s="59" t="s">
        <v>123</v>
      </c>
      <c r="D32" s="60"/>
      <c r="E32" s="47"/>
      <c r="F32" s="47"/>
      <c r="G32" s="47"/>
      <c r="H32" s="47"/>
      <c r="I32" s="47"/>
      <c r="J32" s="47"/>
      <c r="K32" s="47"/>
      <c r="L32" s="47"/>
      <c r="M32" s="47"/>
      <c r="N32" s="47"/>
      <c r="O32" s="47"/>
      <c r="P32" s="47"/>
      <c r="Q32" s="47"/>
      <c r="R32" s="47"/>
      <c r="S32" s="47"/>
      <c r="T32" s="47"/>
    </row>
    <row r="34" spans="2:32" ht="15" x14ac:dyDescent="0.2">
      <c r="C34" s="41" t="s">
        <v>80</v>
      </c>
    </row>
    <row r="35" spans="2:32" ht="13.5" thickBot="1" x14ac:dyDescent="0.25">
      <c r="M35" s="29"/>
      <c r="N35" s="29"/>
      <c r="O35" s="29"/>
      <c r="P35" s="29"/>
      <c r="Q35" s="29"/>
      <c r="R35" s="29"/>
      <c r="S35" s="29"/>
      <c r="T35" s="29"/>
      <c r="U35" s="29"/>
    </row>
    <row r="36" spans="2:32" ht="34.5" customHeight="1" x14ac:dyDescent="0.2">
      <c r="B36" s="22"/>
      <c r="C36" s="711" t="s">
        <v>79</v>
      </c>
      <c r="D36" s="763" t="s">
        <v>91</v>
      </c>
      <c r="E36" s="763" t="s">
        <v>207</v>
      </c>
      <c r="F36" s="763" t="s">
        <v>54</v>
      </c>
      <c r="G36" s="763" t="s">
        <v>55</v>
      </c>
      <c r="H36" s="763" t="s">
        <v>288</v>
      </c>
      <c r="I36" s="763" t="s">
        <v>321</v>
      </c>
      <c r="J36" s="763" t="s">
        <v>53</v>
      </c>
      <c r="K36" s="763"/>
      <c r="L36" s="763" t="s">
        <v>322</v>
      </c>
      <c r="P36" s="20" t="s">
        <v>277</v>
      </c>
    </row>
    <row r="37" spans="2:32" ht="31.5" x14ac:dyDescent="0.2">
      <c r="B37" s="22"/>
      <c r="C37" s="873"/>
      <c r="D37" s="862"/>
      <c r="E37" s="862"/>
      <c r="F37" s="862"/>
      <c r="G37" s="862"/>
      <c r="H37" s="862"/>
      <c r="I37" s="862"/>
      <c r="J37" s="379" t="s">
        <v>289</v>
      </c>
      <c r="K37" s="379" t="s">
        <v>323</v>
      </c>
      <c r="L37" s="862"/>
      <c r="W37" s="415"/>
      <c r="X37" s="415"/>
    </row>
    <row r="38" spans="2:32" s="416" customFormat="1" ht="15.75" x14ac:dyDescent="0.2">
      <c r="B38" s="417"/>
      <c r="C38" s="380"/>
      <c r="D38" s="381"/>
      <c r="E38" s="411"/>
      <c r="F38" s="381"/>
      <c r="G38" s="381"/>
      <c r="H38" s="381"/>
      <c r="I38" s="381"/>
      <c r="J38" s="381"/>
      <c r="K38" s="381"/>
      <c r="L38" s="412"/>
      <c r="M38" s="11"/>
      <c r="N38" s="11"/>
      <c r="O38" s="11"/>
      <c r="P38" s="11"/>
      <c r="Q38" s="11"/>
      <c r="R38" s="11"/>
      <c r="S38" s="11"/>
      <c r="V38" s="11"/>
      <c r="W38" s="444" t="s">
        <v>331</v>
      </c>
      <c r="X38" s="444" t="s">
        <v>332</v>
      </c>
      <c r="Y38" s="443"/>
      <c r="Z38" s="11"/>
      <c r="AA38" s="11"/>
      <c r="AB38" s="11"/>
      <c r="AC38" s="11"/>
    </row>
    <row r="39" spans="2:32" s="416" customFormat="1" ht="15.75" x14ac:dyDescent="0.2">
      <c r="B39" s="417"/>
      <c r="C39" s="380"/>
      <c r="D39" s="381"/>
      <c r="E39" s="411"/>
      <c r="F39" s="381"/>
      <c r="G39" s="381"/>
      <c r="H39" s="381"/>
      <c r="I39" s="381"/>
      <c r="J39" s="381"/>
      <c r="K39" s="381"/>
      <c r="L39" s="412"/>
      <c r="M39" s="11"/>
      <c r="N39" s="11"/>
      <c r="O39" s="11"/>
      <c r="P39" s="11"/>
      <c r="Q39" s="11"/>
      <c r="R39" s="11"/>
      <c r="S39" s="11"/>
      <c r="V39" s="11"/>
      <c r="W39" s="445" t="s">
        <v>324</v>
      </c>
      <c r="X39" s="445">
        <v>0.24</v>
      </c>
      <c r="Y39" s="443"/>
      <c r="Z39" s="11"/>
      <c r="AA39" s="11"/>
      <c r="AB39" s="11"/>
      <c r="AC39" s="11"/>
    </row>
    <row r="40" spans="2:32" s="416" customFormat="1" ht="15.75" x14ac:dyDescent="0.2">
      <c r="B40" s="417"/>
      <c r="C40" s="380"/>
      <c r="D40" s="381"/>
      <c r="E40" s="411"/>
      <c r="F40" s="381"/>
      <c r="G40" s="381"/>
      <c r="H40" s="381"/>
      <c r="I40" s="381"/>
      <c r="J40" s="381"/>
      <c r="K40" s="381"/>
      <c r="L40" s="412"/>
      <c r="M40" s="11"/>
      <c r="N40" s="11"/>
      <c r="O40" s="11"/>
      <c r="P40" s="11"/>
      <c r="Q40" s="11"/>
      <c r="R40" s="11"/>
      <c r="S40" s="11"/>
      <c r="V40" s="11"/>
      <c r="W40" s="445" t="s">
        <v>325</v>
      </c>
      <c r="X40" s="445">
        <v>0.14000000000000001</v>
      </c>
      <c r="Y40" s="443"/>
      <c r="Z40" s="11"/>
      <c r="AA40" s="11"/>
      <c r="AB40" s="11"/>
      <c r="AC40" s="11"/>
    </row>
    <row r="41" spans="2:32" s="416" customFormat="1" ht="15.75" x14ac:dyDescent="0.2">
      <c r="B41" s="417"/>
      <c r="C41" s="380"/>
      <c r="D41" s="381"/>
      <c r="E41" s="411"/>
      <c r="F41" s="381"/>
      <c r="G41" s="381"/>
      <c r="H41" s="381"/>
      <c r="I41" s="381"/>
      <c r="J41" s="381"/>
      <c r="K41" s="381"/>
      <c r="L41" s="412"/>
      <c r="M41" s="11"/>
      <c r="N41" s="11"/>
      <c r="O41" s="11"/>
      <c r="P41" s="11"/>
      <c r="Q41" s="11"/>
      <c r="R41" s="11"/>
      <c r="S41" s="11"/>
      <c r="V41" s="11"/>
      <c r="W41" s="445" t="s">
        <v>326</v>
      </c>
      <c r="X41" s="445">
        <v>0.31</v>
      </c>
      <c r="Y41" s="446"/>
      <c r="Z41" s="20"/>
      <c r="AA41" s="418"/>
      <c r="AB41" s="11"/>
      <c r="AC41" s="11"/>
      <c r="AD41" s="11"/>
      <c r="AE41" s="11"/>
      <c r="AF41" s="11"/>
    </row>
    <row r="42" spans="2:32" s="416" customFormat="1" ht="15.75" x14ac:dyDescent="0.2">
      <c r="B42" s="417"/>
      <c r="C42" s="380"/>
      <c r="D42" s="381"/>
      <c r="E42" s="411"/>
      <c r="F42" s="381"/>
      <c r="G42" s="381"/>
      <c r="H42" s="381"/>
      <c r="I42" s="381"/>
      <c r="J42" s="381"/>
      <c r="K42" s="381"/>
      <c r="L42" s="412"/>
      <c r="M42" s="11"/>
      <c r="N42" s="11"/>
      <c r="O42" s="11"/>
      <c r="P42" s="11"/>
      <c r="Q42" s="11"/>
      <c r="R42" s="11"/>
      <c r="S42" s="11"/>
      <c r="V42" s="11"/>
      <c r="W42" s="445" t="s">
        <v>333</v>
      </c>
      <c r="X42" s="445">
        <v>0.08</v>
      </c>
      <c r="Y42" s="446"/>
      <c r="Z42" s="11"/>
      <c r="AA42" s="11"/>
      <c r="AB42" s="11"/>
      <c r="AC42" s="11"/>
      <c r="AD42" s="11"/>
      <c r="AE42" s="11"/>
      <c r="AF42" s="11"/>
    </row>
    <row r="43" spans="2:32" s="416" customFormat="1" ht="15.75" x14ac:dyDescent="0.2">
      <c r="B43" s="417"/>
      <c r="C43" s="380"/>
      <c r="D43" s="381"/>
      <c r="E43" s="411"/>
      <c r="F43" s="381"/>
      <c r="G43" s="381"/>
      <c r="H43" s="381"/>
      <c r="I43" s="381"/>
      <c r="J43" s="381"/>
      <c r="K43" s="381"/>
      <c r="L43" s="412"/>
      <c r="M43" s="11"/>
      <c r="N43" s="11"/>
      <c r="O43" s="11"/>
      <c r="P43" s="11"/>
      <c r="Q43" s="11"/>
      <c r="R43" s="11"/>
      <c r="S43" s="11"/>
      <c r="V43" s="11"/>
      <c r="W43" s="445" t="s">
        <v>327</v>
      </c>
      <c r="X43" s="445">
        <v>0.42</v>
      </c>
      <c r="Y43" s="446"/>
      <c r="AC43" s="11"/>
      <c r="AD43" s="11"/>
      <c r="AE43" s="11"/>
      <c r="AF43" s="11"/>
    </row>
    <row r="44" spans="2:32" s="416" customFormat="1" ht="15.75" x14ac:dyDescent="0.2">
      <c r="B44" s="417"/>
      <c r="C44" s="380"/>
      <c r="D44" s="381"/>
      <c r="E44" s="411"/>
      <c r="F44" s="381"/>
      <c r="G44" s="381"/>
      <c r="H44" s="381"/>
      <c r="I44" s="381"/>
      <c r="J44" s="381"/>
      <c r="K44" s="381"/>
      <c r="L44" s="412"/>
      <c r="M44" s="11"/>
      <c r="N44" s="11"/>
      <c r="O44" s="11"/>
      <c r="P44" s="11"/>
      <c r="Q44" s="11"/>
      <c r="R44" s="11"/>
      <c r="S44" s="11"/>
      <c r="V44" s="11"/>
      <c r="W44" s="445" t="s">
        <v>328</v>
      </c>
      <c r="X44" s="445">
        <v>0.31</v>
      </c>
      <c r="Y44" s="446"/>
      <c r="AC44" s="11"/>
      <c r="AD44" s="11"/>
      <c r="AE44" s="11"/>
      <c r="AF44" s="11"/>
    </row>
    <row r="45" spans="2:32" s="416" customFormat="1" ht="15.75" x14ac:dyDescent="0.2">
      <c r="B45" s="417"/>
      <c r="C45" s="380"/>
      <c r="D45" s="381"/>
      <c r="E45" s="411"/>
      <c r="F45" s="381"/>
      <c r="G45" s="381"/>
      <c r="H45" s="381"/>
      <c r="I45" s="381"/>
      <c r="J45" s="381"/>
      <c r="K45" s="381"/>
      <c r="L45" s="412"/>
      <c r="M45" s="11"/>
      <c r="N45" s="11"/>
      <c r="O45" s="11"/>
      <c r="P45" s="11"/>
      <c r="Q45" s="11"/>
      <c r="R45" s="11"/>
      <c r="S45" s="11"/>
      <c r="V45" s="11"/>
      <c r="W45" s="445" t="s">
        <v>329</v>
      </c>
      <c r="X45" s="445">
        <v>0.4</v>
      </c>
      <c r="Y45" s="446"/>
    </row>
    <row r="46" spans="2:32" s="416" customFormat="1" ht="15.75" x14ac:dyDescent="0.2">
      <c r="B46" s="417"/>
      <c r="C46" s="380"/>
      <c r="D46" s="381"/>
      <c r="E46" s="411"/>
      <c r="F46" s="381"/>
      <c r="G46" s="381"/>
      <c r="H46" s="381"/>
      <c r="I46" s="381"/>
      <c r="J46" s="381"/>
      <c r="K46" s="381"/>
      <c r="L46" s="412"/>
      <c r="M46" s="11"/>
      <c r="N46" s="11"/>
      <c r="O46" s="11"/>
      <c r="P46" s="11"/>
      <c r="Q46" s="11"/>
      <c r="R46" s="11"/>
      <c r="S46" s="11"/>
      <c r="V46" s="11"/>
      <c r="W46" s="445" t="s">
        <v>330</v>
      </c>
      <c r="X46" s="445">
        <v>0.15</v>
      </c>
      <c r="Y46" s="446"/>
    </row>
    <row r="47" spans="2:32" s="416" customFormat="1" ht="16.5" thickBot="1" x14ac:dyDescent="0.25">
      <c r="B47" s="417"/>
      <c r="C47" s="382"/>
      <c r="D47" s="383"/>
      <c r="E47" s="413"/>
      <c r="F47" s="383"/>
      <c r="G47" s="383"/>
      <c r="H47" s="383"/>
      <c r="I47" s="383"/>
      <c r="J47" s="383"/>
      <c r="K47" s="383"/>
      <c r="L47" s="414"/>
      <c r="M47" s="11"/>
      <c r="N47" s="11"/>
      <c r="O47" s="11"/>
      <c r="P47" s="11"/>
      <c r="Q47" s="11"/>
      <c r="R47" s="11"/>
      <c r="S47" s="11"/>
      <c r="V47" s="11"/>
      <c r="W47" s="443"/>
      <c r="X47" s="442"/>
      <c r="Y47" s="446"/>
    </row>
    <row r="48" spans="2:32" x14ac:dyDescent="0.2">
      <c r="W48" s="443"/>
      <c r="X48" s="443"/>
      <c r="Y48" s="443"/>
    </row>
    <row r="49" spans="2:25" x14ac:dyDescent="0.2">
      <c r="W49" s="443"/>
      <c r="X49" s="443"/>
      <c r="Y49" s="443"/>
    </row>
    <row r="50" spans="2:25" ht="18" x14ac:dyDescent="0.2">
      <c r="B50" s="58" t="s">
        <v>128</v>
      </c>
      <c r="C50" s="92" t="s">
        <v>206</v>
      </c>
      <c r="D50" s="64"/>
      <c r="E50" s="65"/>
      <c r="W50" s="443"/>
      <c r="X50" s="443"/>
      <c r="Y50" s="443"/>
    </row>
    <row r="51" spans="2:25" ht="13.5" thickBot="1" x14ac:dyDescent="0.25">
      <c r="W51" s="443"/>
      <c r="X51" s="443"/>
      <c r="Y51" s="443"/>
    </row>
    <row r="52" spans="2:25" ht="75" customHeight="1" thickBot="1" x14ac:dyDescent="0.25">
      <c r="C52" s="100" t="s">
        <v>113</v>
      </c>
      <c r="D52" s="101" t="s">
        <v>299</v>
      </c>
      <c r="E52" s="101" t="s">
        <v>54</v>
      </c>
      <c r="F52" s="101" t="s">
        <v>55</v>
      </c>
      <c r="G52" s="101" t="s">
        <v>308</v>
      </c>
      <c r="H52" s="101" t="s">
        <v>339</v>
      </c>
      <c r="I52" s="101" t="s">
        <v>340</v>
      </c>
      <c r="J52" s="101" t="s">
        <v>139</v>
      </c>
      <c r="K52" s="101" t="s">
        <v>341</v>
      </c>
      <c r="L52" s="101" t="s">
        <v>45</v>
      </c>
      <c r="M52" s="101" t="s">
        <v>172</v>
      </c>
      <c r="N52" s="101" t="s">
        <v>342</v>
      </c>
      <c r="O52" s="102" t="s">
        <v>343</v>
      </c>
      <c r="V52" s="443"/>
      <c r="W52" s="443"/>
      <c r="X52" s="443"/>
    </row>
    <row r="53" spans="2:25" ht="15.75" x14ac:dyDescent="0.2">
      <c r="C53" s="397"/>
      <c r="D53" s="384"/>
      <c r="E53" s="384"/>
      <c r="F53" s="384"/>
      <c r="G53" s="384"/>
      <c r="H53" s="648"/>
      <c r="I53" s="384"/>
      <c r="J53" s="384"/>
      <c r="K53" s="384"/>
      <c r="L53" s="384"/>
      <c r="M53" s="384"/>
      <c r="N53" s="384"/>
      <c r="O53" s="492"/>
      <c r="V53" s="443"/>
      <c r="W53" s="443"/>
      <c r="X53" s="443"/>
    </row>
    <row r="54" spans="2:25" ht="15.75" x14ac:dyDescent="0.2">
      <c r="C54" s="350"/>
      <c r="D54" s="86"/>
      <c r="E54" s="86"/>
      <c r="F54" s="86"/>
      <c r="G54" s="86"/>
      <c r="H54" s="422"/>
      <c r="I54" s="86"/>
      <c r="J54" s="86"/>
      <c r="K54" s="86"/>
      <c r="L54" s="86"/>
      <c r="M54" s="86"/>
      <c r="N54" s="86"/>
      <c r="O54" s="495"/>
      <c r="V54" s="443" t="s">
        <v>208</v>
      </c>
      <c r="W54" s="443"/>
      <c r="X54" s="443"/>
    </row>
    <row r="55" spans="2:25" ht="16.5" thickBot="1" x14ac:dyDescent="0.25">
      <c r="C55" s="430"/>
      <c r="D55" s="105"/>
      <c r="E55" s="105"/>
      <c r="F55" s="105"/>
      <c r="G55" s="105"/>
      <c r="H55" s="649"/>
      <c r="I55" s="105"/>
      <c r="J55" s="105"/>
      <c r="K55" s="105"/>
      <c r="L55" s="105"/>
      <c r="M55" s="105"/>
      <c r="N55" s="105"/>
      <c r="O55" s="280"/>
      <c r="V55" s="443" t="s">
        <v>209</v>
      </c>
      <c r="W55" s="443"/>
      <c r="X55" s="443"/>
    </row>
    <row r="56" spans="2:25" ht="24" customHeight="1" thickBot="1" x14ac:dyDescent="0.25">
      <c r="W56" s="443"/>
      <c r="X56" s="443"/>
      <c r="Y56" s="443"/>
    </row>
    <row r="57" spans="2:25" ht="28.5" customHeight="1" thickBot="1" x14ac:dyDescent="0.25">
      <c r="C57" s="704" t="s">
        <v>205</v>
      </c>
      <c r="D57" s="705"/>
      <c r="E57" s="130"/>
      <c r="F57" s="24"/>
      <c r="G57" s="24"/>
      <c r="H57" s="24"/>
      <c r="I57" s="24"/>
      <c r="J57" s="24"/>
      <c r="K57" s="24"/>
      <c r="L57" s="24"/>
      <c r="M57" s="24"/>
      <c r="N57" s="24"/>
      <c r="O57" s="24"/>
      <c r="P57" s="24"/>
      <c r="Q57" s="24"/>
      <c r="W57" s="443"/>
      <c r="X57" s="443"/>
      <c r="Y57" s="443"/>
    </row>
    <row r="58" spans="2:25" ht="13.5" thickBot="1" x14ac:dyDescent="0.25">
      <c r="C58" s="24"/>
      <c r="D58" s="24"/>
      <c r="E58" s="24"/>
      <c r="F58" s="24"/>
      <c r="G58" s="24"/>
      <c r="H58" s="24"/>
      <c r="I58" s="24"/>
      <c r="J58" s="24"/>
      <c r="K58" s="24"/>
      <c r="L58" s="24"/>
      <c r="M58" s="24"/>
      <c r="N58" s="24"/>
      <c r="O58" s="24"/>
      <c r="P58" s="24"/>
      <c r="Q58" s="24"/>
    </row>
    <row r="59" spans="2:25" ht="31.5" customHeight="1" thickBot="1" x14ac:dyDescent="0.25">
      <c r="C59" s="100" t="s">
        <v>113</v>
      </c>
      <c r="D59" s="874" t="s">
        <v>210</v>
      </c>
      <c r="E59" s="875"/>
      <c r="F59" s="101" t="s">
        <v>2</v>
      </c>
      <c r="G59" s="101" t="s">
        <v>11</v>
      </c>
      <c r="H59" s="101" t="s">
        <v>12</v>
      </c>
      <c r="I59" s="101" t="s">
        <v>13</v>
      </c>
      <c r="J59" s="101" t="s">
        <v>14</v>
      </c>
      <c r="K59" s="101" t="s">
        <v>15</v>
      </c>
      <c r="L59" s="101" t="s">
        <v>16</v>
      </c>
      <c r="M59" s="101" t="s">
        <v>17</v>
      </c>
      <c r="N59" s="101" t="s">
        <v>18</v>
      </c>
      <c r="O59" s="101" t="s">
        <v>94</v>
      </c>
      <c r="P59" s="101" t="s">
        <v>20</v>
      </c>
      <c r="Q59" s="101" t="s">
        <v>21</v>
      </c>
      <c r="R59" s="101" t="s">
        <v>22</v>
      </c>
    </row>
    <row r="60" spans="2:25" ht="15" customHeight="1" x14ac:dyDescent="0.2">
      <c r="C60" s="863"/>
      <c r="D60" s="865" t="s">
        <v>212</v>
      </c>
      <c r="E60" s="865"/>
      <c r="F60" s="104" t="s">
        <v>117</v>
      </c>
      <c r="G60" s="111"/>
      <c r="H60" s="111"/>
      <c r="I60" s="111"/>
      <c r="J60" s="111"/>
      <c r="K60" s="111"/>
      <c r="L60" s="111"/>
      <c r="M60" s="111"/>
      <c r="N60" s="111"/>
      <c r="O60" s="111"/>
      <c r="P60" s="111"/>
      <c r="Q60" s="111"/>
      <c r="R60" s="111"/>
      <c r="T60" s="20" t="s">
        <v>277</v>
      </c>
    </row>
    <row r="61" spans="2:25" ht="15" customHeight="1" thickBot="1" x14ac:dyDescent="0.25">
      <c r="C61" s="864"/>
      <c r="D61" s="860" t="s">
        <v>115</v>
      </c>
      <c r="E61" s="861"/>
      <c r="F61" s="118" t="s">
        <v>111</v>
      </c>
      <c r="G61" s="112"/>
      <c r="H61" s="112"/>
      <c r="I61" s="112"/>
      <c r="J61" s="112"/>
      <c r="K61" s="112"/>
      <c r="L61" s="112"/>
      <c r="M61" s="112"/>
      <c r="N61" s="112"/>
      <c r="O61" s="112"/>
      <c r="P61" s="112"/>
      <c r="Q61" s="112"/>
      <c r="R61" s="112"/>
    </row>
    <row r="62" spans="2:25" x14ac:dyDescent="0.2">
      <c r="C62" s="863"/>
      <c r="D62" s="865" t="s">
        <v>212</v>
      </c>
      <c r="E62" s="865"/>
      <c r="F62" s="104" t="s">
        <v>117</v>
      </c>
      <c r="G62" s="111"/>
      <c r="H62" s="111"/>
      <c r="I62" s="111"/>
      <c r="J62" s="111"/>
      <c r="K62" s="111"/>
      <c r="L62" s="111"/>
      <c r="M62" s="111"/>
      <c r="N62" s="111"/>
      <c r="O62" s="111"/>
      <c r="P62" s="111"/>
      <c r="Q62" s="111"/>
      <c r="R62" s="111"/>
    </row>
    <row r="63" spans="2:25" ht="13.5" thickBot="1" x14ac:dyDescent="0.25">
      <c r="C63" s="864"/>
      <c r="D63" s="860" t="s">
        <v>115</v>
      </c>
      <c r="E63" s="861"/>
      <c r="F63" s="118" t="s">
        <v>111</v>
      </c>
      <c r="G63" s="112"/>
      <c r="H63" s="112"/>
      <c r="I63" s="112"/>
      <c r="J63" s="112"/>
      <c r="K63" s="112"/>
      <c r="L63" s="112"/>
      <c r="M63" s="112"/>
      <c r="N63" s="112"/>
      <c r="O63" s="112"/>
      <c r="P63" s="112"/>
      <c r="Q63" s="112"/>
      <c r="R63" s="112"/>
    </row>
    <row r="64" spans="2:25" x14ac:dyDescent="0.2">
      <c r="C64" s="863"/>
      <c r="D64" s="865" t="s">
        <v>212</v>
      </c>
      <c r="E64" s="865"/>
      <c r="F64" s="104" t="s">
        <v>117</v>
      </c>
      <c r="G64" s="111"/>
      <c r="H64" s="111"/>
      <c r="I64" s="111"/>
      <c r="J64" s="111"/>
      <c r="K64" s="111"/>
      <c r="L64" s="111"/>
      <c r="M64" s="111"/>
      <c r="N64" s="111"/>
      <c r="O64" s="111"/>
      <c r="P64" s="111"/>
      <c r="Q64" s="111"/>
      <c r="R64" s="111"/>
    </row>
    <row r="65" spans="2:20" ht="13.5" thickBot="1" x14ac:dyDescent="0.25">
      <c r="C65" s="864"/>
      <c r="D65" s="860" t="s">
        <v>115</v>
      </c>
      <c r="E65" s="861"/>
      <c r="F65" s="118" t="s">
        <v>111</v>
      </c>
      <c r="G65" s="112"/>
      <c r="H65" s="112"/>
      <c r="I65" s="112"/>
      <c r="J65" s="112"/>
      <c r="K65" s="112"/>
      <c r="L65" s="112"/>
      <c r="M65" s="112"/>
      <c r="N65" s="112"/>
      <c r="O65" s="112"/>
      <c r="P65" s="112"/>
      <c r="Q65" s="112"/>
      <c r="R65" s="112"/>
    </row>
    <row r="67" spans="2:20" ht="13.5" thickBot="1" x14ac:dyDescent="0.25"/>
    <row r="68" spans="2:20" ht="18.75" thickBot="1" x14ac:dyDescent="0.25">
      <c r="B68" s="58" t="s">
        <v>132</v>
      </c>
      <c r="C68" s="395" t="s">
        <v>133</v>
      </c>
      <c r="D68" s="388"/>
      <c r="E68" s="47"/>
      <c r="F68" s="47"/>
      <c r="G68" s="47"/>
      <c r="H68" s="47"/>
      <c r="I68" s="47"/>
      <c r="J68" s="47"/>
      <c r="K68" s="47"/>
      <c r="L68" s="47"/>
      <c r="M68" s="47"/>
      <c r="N68" s="47"/>
      <c r="R68" s="47"/>
      <c r="S68" s="47"/>
      <c r="T68" s="47"/>
    </row>
    <row r="70" spans="2:20" ht="15.75" customHeight="1" thickBot="1" x14ac:dyDescent="0.25"/>
    <row r="71" spans="2:20" ht="32.25" customHeight="1" x14ac:dyDescent="0.2">
      <c r="C71" s="867" t="s">
        <v>457</v>
      </c>
      <c r="D71" s="755" t="s">
        <v>54</v>
      </c>
      <c r="E71" s="755" t="s">
        <v>55</v>
      </c>
      <c r="F71" s="755" t="s">
        <v>134</v>
      </c>
      <c r="G71" s="755" t="s">
        <v>135</v>
      </c>
      <c r="H71" s="755" t="s">
        <v>0</v>
      </c>
      <c r="I71" s="755" t="s">
        <v>58</v>
      </c>
      <c r="J71" s="755" t="s">
        <v>136</v>
      </c>
      <c r="K71" s="755" t="s">
        <v>137</v>
      </c>
      <c r="L71" s="755" t="s">
        <v>349</v>
      </c>
      <c r="M71" s="755" t="s">
        <v>458</v>
      </c>
      <c r="N71" s="755" t="s">
        <v>138</v>
      </c>
      <c r="O71" s="803" t="s">
        <v>53</v>
      </c>
      <c r="P71" s="876"/>
    </row>
    <row r="72" spans="2:20" ht="32.25" customHeight="1" thickBot="1" x14ac:dyDescent="0.25">
      <c r="C72" s="868"/>
      <c r="D72" s="866"/>
      <c r="E72" s="866"/>
      <c r="F72" s="866"/>
      <c r="G72" s="866"/>
      <c r="H72" s="866"/>
      <c r="I72" s="866"/>
      <c r="J72" s="866"/>
      <c r="K72" s="866"/>
      <c r="L72" s="756"/>
      <c r="M72" s="756"/>
      <c r="N72" s="866"/>
      <c r="O72" s="538" t="s">
        <v>45</v>
      </c>
      <c r="P72" s="542" t="s">
        <v>171</v>
      </c>
    </row>
    <row r="73" spans="2:20" ht="15.75" x14ac:dyDescent="0.2">
      <c r="C73" s="397"/>
      <c r="D73" s="384"/>
      <c r="E73" s="384"/>
      <c r="F73" s="384"/>
      <c r="G73" s="384"/>
      <c r="H73" s="384"/>
      <c r="I73" s="384"/>
      <c r="J73" s="384"/>
      <c r="K73" s="384"/>
      <c r="L73" s="384"/>
      <c r="M73" s="384"/>
      <c r="N73" s="111"/>
      <c r="O73" s="368"/>
      <c r="P73" s="650"/>
    </row>
    <row r="74" spans="2:20" ht="15.75" x14ac:dyDescent="0.2">
      <c r="C74" s="350"/>
      <c r="D74" s="86"/>
      <c r="E74" s="86"/>
      <c r="F74" s="86"/>
      <c r="G74" s="86"/>
      <c r="H74" s="86"/>
      <c r="I74" s="86"/>
      <c r="J74" s="86"/>
      <c r="K74" s="86"/>
      <c r="L74" s="86"/>
      <c r="M74" s="86"/>
      <c r="N74" s="651"/>
      <c r="O74" s="369"/>
      <c r="P74" s="652"/>
    </row>
    <row r="75" spans="2:20" ht="15.75" x14ac:dyDescent="0.2">
      <c r="C75" s="350"/>
      <c r="D75" s="86"/>
      <c r="E75" s="86"/>
      <c r="F75" s="86"/>
      <c r="G75" s="86"/>
      <c r="H75" s="86"/>
      <c r="I75" s="86"/>
      <c r="J75" s="86"/>
      <c r="K75" s="86"/>
      <c r="L75" s="86"/>
      <c r="M75" s="86"/>
      <c r="N75" s="651"/>
      <c r="O75" s="369"/>
      <c r="P75" s="652"/>
    </row>
    <row r="76" spans="2:20" ht="15.75" x14ac:dyDescent="0.2">
      <c r="C76" s="350"/>
      <c r="D76" s="86"/>
      <c r="E76" s="86"/>
      <c r="F76" s="86"/>
      <c r="G76" s="86"/>
      <c r="H76" s="86"/>
      <c r="I76" s="86"/>
      <c r="J76" s="86"/>
      <c r="K76" s="86"/>
      <c r="L76" s="86"/>
      <c r="M76" s="86"/>
      <c r="N76" s="651"/>
      <c r="O76" s="369"/>
      <c r="P76" s="652"/>
    </row>
    <row r="77" spans="2:20" ht="15.75" x14ac:dyDescent="0.2">
      <c r="C77" s="350"/>
      <c r="D77" s="86"/>
      <c r="E77" s="86"/>
      <c r="F77" s="86"/>
      <c r="G77" s="86"/>
      <c r="H77" s="86"/>
      <c r="I77" s="86"/>
      <c r="J77" s="86"/>
      <c r="K77" s="86"/>
      <c r="L77" s="86"/>
      <c r="M77" s="86"/>
      <c r="N77" s="651"/>
      <c r="O77" s="369"/>
      <c r="P77" s="652"/>
    </row>
    <row r="78" spans="2:20" ht="15.75" x14ac:dyDescent="0.2">
      <c r="C78" s="350"/>
      <c r="D78" s="86"/>
      <c r="E78" s="86"/>
      <c r="F78" s="86"/>
      <c r="G78" s="86"/>
      <c r="H78" s="86"/>
      <c r="I78" s="86"/>
      <c r="J78" s="86"/>
      <c r="K78" s="86"/>
      <c r="L78" s="86"/>
      <c r="M78" s="86"/>
      <c r="N78" s="651"/>
      <c r="O78" s="369"/>
      <c r="P78" s="652"/>
    </row>
    <row r="79" spans="2:20" ht="15.75" x14ac:dyDescent="0.2">
      <c r="C79" s="350"/>
      <c r="D79" s="86"/>
      <c r="E79" s="86"/>
      <c r="F79" s="86"/>
      <c r="G79" s="86"/>
      <c r="H79" s="86"/>
      <c r="I79" s="86"/>
      <c r="J79" s="86"/>
      <c r="K79" s="86"/>
      <c r="L79" s="86"/>
      <c r="M79" s="86"/>
      <c r="N79" s="651"/>
      <c r="O79" s="369"/>
      <c r="P79" s="652"/>
    </row>
    <row r="80" spans="2:20" ht="15.75" x14ac:dyDescent="0.2">
      <c r="C80" s="350"/>
      <c r="D80" s="86"/>
      <c r="E80" s="86"/>
      <c r="F80" s="86"/>
      <c r="G80" s="86"/>
      <c r="H80" s="86"/>
      <c r="I80" s="86"/>
      <c r="J80" s="86"/>
      <c r="K80" s="86"/>
      <c r="L80" s="86"/>
      <c r="M80" s="86"/>
      <c r="N80" s="651"/>
      <c r="O80" s="369"/>
      <c r="P80" s="652"/>
    </row>
    <row r="81" spans="2:26" ht="15.75" x14ac:dyDescent="0.2">
      <c r="C81" s="350"/>
      <c r="D81" s="86"/>
      <c r="E81" s="86"/>
      <c r="F81" s="86"/>
      <c r="G81" s="86"/>
      <c r="H81" s="86"/>
      <c r="I81" s="86"/>
      <c r="J81" s="86"/>
      <c r="K81" s="86"/>
      <c r="L81" s="86"/>
      <c r="M81" s="86"/>
      <c r="N81" s="651"/>
      <c r="O81" s="369"/>
      <c r="P81" s="652"/>
    </row>
    <row r="82" spans="2:26" ht="16.5" thickBot="1" x14ac:dyDescent="0.25">
      <c r="C82" s="430"/>
      <c r="D82" s="226"/>
      <c r="E82" s="226"/>
      <c r="F82" s="226"/>
      <c r="G82" s="226"/>
      <c r="H82" s="226"/>
      <c r="I82" s="99"/>
      <c r="J82" s="99"/>
      <c r="K82" s="99"/>
      <c r="L82" s="99"/>
      <c r="M82" s="99"/>
      <c r="N82" s="370"/>
      <c r="O82" s="362"/>
      <c r="P82" s="653"/>
    </row>
    <row r="85" spans="2:26" ht="18" x14ac:dyDescent="0.2">
      <c r="B85" s="58" t="s">
        <v>147</v>
      </c>
      <c r="C85" s="71" t="s">
        <v>148</v>
      </c>
      <c r="D85" s="60"/>
      <c r="E85" s="79"/>
      <c r="F85" s="72"/>
      <c r="G85" s="72"/>
      <c r="H85" s="72"/>
      <c r="I85" s="72"/>
      <c r="J85" s="72"/>
      <c r="K85" s="72"/>
      <c r="L85" s="73"/>
      <c r="M85" s="72"/>
      <c r="N85" s="72"/>
      <c r="O85" s="73"/>
      <c r="P85" s="74"/>
      <c r="Q85" s="74"/>
    </row>
    <row r="86" spans="2:26" ht="15" x14ac:dyDescent="0.2">
      <c r="B86" s="73"/>
      <c r="C86" s="75"/>
      <c r="D86" s="75"/>
      <c r="E86" s="73"/>
      <c r="F86" s="75"/>
      <c r="G86" s="73"/>
      <c r="H86" s="73"/>
      <c r="I86" s="75"/>
      <c r="J86" s="75"/>
      <c r="K86" s="75"/>
      <c r="L86" s="73"/>
      <c r="M86" s="75"/>
      <c r="N86" s="75"/>
      <c r="O86" s="73"/>
      <c r="P86" s="74"/>
      <c r="Q86" s="74"/>
    </row>
    <row r="87" spans="2:26" ht="15.75" thickBot="1" x14ac:dyDescent="0.25">
      <c r="B87" s="73"/>
      <c r="C87" s="75"/>
      <c r="D87" s="75"/>
      <c r="E87" s="73"/>
      <c r="F87" s="75"/>
      <c r="G87" s="73"/>
      <c r="H87" s="73"/>
      <c r="I87" s="75"/>
      <c r="J87" s="75"/>
      <c r="K87" s="75"/>
      <c r="L87" s="73"/>
      <c r="M87" s="75"/>
      <c r="N87" s="75"/>
      <c r="O87" s="73"/>
      <c r="P87" s="74"/>
      <c r="Q87" s="74"/>
    </row>
    <row r="88" spans="2:26" ht="15.75" customHeight="1" x14ac:dyDescent="0.2">
      <c r="B88" s="73"/>
      <c r="C88" s="711" t="s">
        <v>457</v>
      </c>
      <c r="D88" s="763" t="s">
        <v>142</v>
      </c>
      <c r="E88" s="763" t="s">
        <v>54</v>
      </c>
      <c r="F88" s="763" t="s">
        <v>55</v>
      </c>
      <c r="G88" s="763" t="s">
        <v>91</v>
      </c>
      <c r="H88" s="763" t="s">
        <v>143</v>
      </c>
      <c r="I88" s="763" t="s">
        <v>144</v>
      </c>
      <c r="J88" s="763" t="s">
        <v>139</v>
      </c>
      <c r="K88" s="763" t="s">
        <v>145</v>
      </c>
      <c r="L88" s="764" t="s">
        <v>459</v>
      </c>
      <c r="M88" s="345"/>
      <c r="N88" s="345"/>
      <c r="O88" s="345"/>
      <c r="P88" s="74"/>
      <c r="Q88" s="74"/>
      <c r="W88" s="438"/>
      <c r="X88" s="438"/>
      <c r="Y88" s="438"/>
      <c r="Z88" s="438"/>
    </row>
    <row r="89" spans="2:26" ht="34.5" customHeight="1" thickBot="1" x14ac:dyDescent="0.25">
      <c r="B89" s="73"/>
      <c r="C89" s="710"/>
      <c r="D89" s="794"/>
      <c r="E89" s="794"/>
      <c r="F89" s="794"/>
      <c r="G89" s="794"/>
      <c r="H89" s="794"/>
      <c r="I89" s="794"/>
      <c r="J89" s="794"/>
      <c r="K89" s="794"/>
      <c r="L89" s="877"/>
      <c r="M89" s="367"/>
      <c r="N89" s="367"/>
      <c r="O89" s="74"/>
      <c r="P89" s="74"/>
      <c r="Q89" s="74"/>
      <c r="W89" s="439" t="s">
        <v>142</v>
      </c>
      <c r="X89" s="439" t="s">
        <v>149</v>
      </c>
      <c r="Y89" s="439" t="s">
        <v>145</v>
      </c>
      <c r="Z89" s="438"/>
    </row>
    <row r="90" spans="2:26" ht="15.75" x14ac:dyDescent="0.2">
      <c r="B90" s="73"/>
      <c r="C90" s="654"/>
      <c r="D90" s="655"/>
      <c r="E90" s="656"/>
      <c r="F90" s="656"/>
      <c r="G90" s="656"/>
      <c r="H90" s="656"/>
      <c r="I90" s="656"/>
      <c r="J90" s="656"/>
      <c r="K90" s="655"/>
      <c r="L90" s="657"/>
      <c r="M90" s="367"/>
      <c r="N90" s="367" t="s">
        <v>277</v>
      </c>
      <c r="O90" s="74"/>
      <c r="P90" s="74"/>
      <c r="Q90" s="74"/>
      <c r="W90" s="440">
        <v>1</v>
      </c>
      <c r="X90" s="440" t="s">
        <v>150</v>
      </c>
      <c r="Y90" s="441" t="s">
        <v>151</v>
      </c>
      <c r="Z90" s="438"/>
    </row>
    <row r="91" spans="2:26" ht="15.75" x14ac:dyDescent="0.2">
      <c r="B91" s="73"/>
      <c r="C91" s="380"/>
      <c r="D91" s="658"/>
      <c r="E91" s="381"/>
      <c r="F91" s="381"/>
      <c r="G91" s="381"/>
      <c r="H91" s="381"/>
      <c r="I91" s="381"/>
      <c r="J91" s="381"/>
      <c r="K91" s="658"/>
      <c r="L91" s="659"/>
      <c r="M91" s="367"/>
      <c r="N91" s="367"/>
      <c r="O91" s="74"/>
      <c r="P91" s="72"/>
      <c r="Q91" s="72"/>
      <c r="W91" s="440">
        <v>2</v>
      </c>
      <c r="X91" s="440" t="s">
        <v>152</v>
      </c>
      <c r="Y91" s="441" t="s">
        <v>153</v>
      </c>
      <c r="Z91" s="438"/>
    </row>
    <row r="92" spans="2:26" ht="15.75" x14ac:dyDescent="0.2">
      <c r="B92" s="73"/>
      <c r="C92" s="380"/>
      <c r="D92" s="658"/>
      <c r="E92" s="381"/>
      <c r="F92" s="381"/>
      <c r="G92" s="381"/>
      <c r="H92" s="381"/>
      <c r="I92" s="381"/>
      <c r="J92" s="381"/>
      <c r="K92" s="658"/>
      <c r="L92" s="659"/>
      <c r="M92" s="367"/>
      <c r="N92" s="367"/>
      <c r="O92" s="74"/>
      <c r="P92" s="74"/>
      <c r="Q92" s="74"/>
      <c r="W92" s="440">
        <v>3</v>
      </c>
      <c r="X92" s="440" t="s">
        <v>154</v>
      </c>
      <c r="Y92" s="441" t="s">
        <v>155</v>
      </c>
      <c r="Z92" s="438"/>
    </row>
    <row r="93" spans="2:26" ht="15.75" x14ac:dyDescent="0.2">
      <c r="B93" s="73"/>
      <c r="C93" s="380"/>
      <c r="D93" s="658"/>
      <c r="E93" s="381"/>
      <c r="F93" s="381"/>
      <c r="G93" s="381"/>
      <c r="H93" s="381"/>
      <c r="I93" s="381"/>
      <c r="J93" s="381"/>
      <c r="K93" s="658"/>
      <c r="L93" s="659"/>
      <c r="M93" s="367" t="s">
        <v>277</v>
      </c>
      <c r="N93" s="367"/>
      <c r="O93" s="74"/>
      <c r="P93" s="74"/>
      <c r="Q93" s="74"/>
      <c r="W93" s="440">
        <v>4</v>
      </c>
      <c r="X93" s="440" t="s">
        <v>156</v>
      </c>
      <c r="Y93" s="441"/>
      <c r="Z93" s="438"/>
    </row>
    <row r="94" spans="2:26" ht="15.75" x14ac:dyDescent="0.2">
      <c r="B94" s="73"/>
      <c r="C94" s="380"/>
      <c r="D94" s="658"/>
      <c r="E94" s="381"/>
      <c r="F94" s="381"/>
      <c r="G94" s="381"/>
      <c r="H94" s="381"/>
      <c r="I94" s="381"/>
      <c r="J94" s="381"/>
      <c r="K94" s="658"/>
      <c r="L94" s="659"/>
      <c r="M94" s="367"/>
      <c r="N94" s="367"/>
      <c r="O94" s="74"/>
      <c r="P94" s="74"/>
      <c r="Q94" s="74"/>
      <c r="W94" s="440">
        <v>5</v>
      </c>
      <c r="X94" s="440" t="s">
        <v>157</v>
      </c>
      <c r="Y94" s="441"/>
      <c r="Z94" s="438"/>
    </row>
    <row r="95" spans="2:26" ht="15.75" x14ac:dyDescent="0.2">
      <c r="B95" s="73"/>
      <c r="C95" s="380"/>
      <c r="D95" s="658"/>
      <c r="E95" s="381"/>
      <c r="F95" s="381"/>
      <c r="G95" s="381"/>
      <c r="H95" s="381"/>
      <c r="I95" s="381"/>
      <c r="J95" s="381"/>
      <c r="K95" s="658"/>
      <c r="L95" s="659"/>
      <c r="M95" s="367"/>
      <c r="N95" s="367"/>
      <c r="O95" s="74"/>
      <c r="P95" s="74"/>
      <c r="Q95" s="74"/>
      <c r="W95" s="440">
        <v>6</v>
      </c>
      <c r="X95" s="440" t="s">
        <v>158</v>
      </c>
      <c r="Y95" s="441"/>
      <c r="Z95" s="438"/>
    </row>
    <row r="96" spans="2:26" ht="16.5" thickBot="1" x14ac:dyDescent="0.25">
      <c r="B96" s="73"/>
      <c r="C96" s="382"/>
      <c r="D96" s="358"/>
      <c r="E96" s="383"/>
      <c r="F96" s="383"/>
      <c r="G96" s="383"/>
      <c r="H96" s="383"/>
      <c r="I96" s="383"/>
      <c r="J96" s="383"/>
      <c r="K96" s="358"/>
      <c r="L96" s="660"/>
      <c r="M96" s="367"/>
      <c r="N96" s="367"/>
      <c r="O96" s="74"/>
      <c r="P96" s="74"/>
      <c r="Q96" s="74"/>
      <c r="W96" s="440">
        <v>7</v>
      </c>
      <c r="X96" s="440" t="s">
        <v>159</v>
      </c>
      <c r="Y96" s="441"/>
      <c r="Z96" s="438"/>
    </row>
    <row r="97" spans="2:26" ht="15.75" thickBot="1" x14ac:dyDescent="0.25">
      <c r="B97" s="73"/>
      <c r="C97" s="73"/>
      <c r="D97" s="76"/>
      <c r="E97" s="76"/>
      <c r="F97" s="77"/>
      <c r="G97" s="77"/>
      <c r="H97" s="77"/>
      <c r="I97" s="77"/>
      <c r="J97" s="77"/>
      <c r="K97" s="77"/>
      <c r="L97" s="77"/>
      <c r="M97" s="367"/>
      <c r="N97" s="367"/>
      <c r="O97" s="74"/>
      <c r="P97" s="77"/>
      <c r="Q97" s="77"/>
      <c r="W97" s="438"/>
      <c r="X97" s="438"/>
      <c r="Y97" s="441"/>
      <c r="Z97" s="438"/>
    </row>
    <row r="98" spans="2:26" ht="24" customHeight="1" thickBot="1" x14ac:dyDescent="0.25">
      <c r="B98" s="73"/>
      <c r="C98" s="704" t="s">
        <v>205</v>
      </c>
      <c r="D98" s="705"/>
      <c r="E98" s="78"/>
      <c r="F98" s="78"/>
      <c r="G98" s="78"/>
      <c r="H98" s="78"/>
      <c r="I98" s="78"/>
      <c r="J98" s="78"/>
      <c r="K98" s="78"/>
      <c r="L98" s="78"/>
      <c r="M98" s="78"/>
      <c r="N98" s="78"/>
      <c r="O98" s="78"/>
      <c r="P98" s="78"/>
      <c r="Q98" s="78"/>
      <c r="W98" s="438"/>
      <c r="X98" s="438"/>
      <c r="Y98" s="441"/>
      <c r="Z98" s="438"/>
    </row>
    <row r="99" spans="2:26" ht="13.5" thickBot="1" x14ac:dyDescent="0.25">
      <c r="B99" s="73"/>
      <c r="C99" s="78"/>
      <c r="D99" s="78"/>
      <c r="E99" s="78"/>
      <c r="F99" s="78"/>
      <c r="G99" s="78"/>
      <c r="H99" s="78"/>
      <c r="I99" s="78"/>
      <c r="J99" s="78"/>
      <c r="K99" s="78"/>
      <c r="L99" s="78"/>
      <c r="M99" s="78"/>
      <c r="N99" s="78"/>
      <c r="O99" s="78"/>
      <c r="P99" s="78"/>
      <c r="Q99" s="78"/>
      <c r="W99" s="438"/>
      <c r="X99" s="438"/>
      <c r="Y99" s="438"/>
      <c r="Z99" s="438"/>
    </row>
    <row r="100" spans="2:26" ht="45" customHeight="1" thickBot="1" x14ac:dyDescent="0.25">
      <c r="B100" s="73"/>
      <c r="C100" s="344" t="s">
        <v>457</v>
      </c>
      <c r="D100" s="341" t="s">
        <v>211</v>
      </c>
      <c r="E100" s="341" t="s">
        <v>2</v>
      </c>
      <c r="F100" s="341" t="s">
        <v>11</v>
      </c>
      <c r="G100" s="341" t="s">
        <v>12</v>
      </c>
      <c r="H100" s="341" t="s">
        <v>13</v>
      </c>
      <c r="I100" s="341" t="s">
        <v>14</v>
      </c>
      <c r="J100" s="341" t="s">
        <v>15</v>
      </c>
      <c r="K100" s="341" t="s">
        <v>16</v>
      </c>
      <c r="L100" s="341" t="s">
        <v>17</v>
      </c>
      <c r="M100" s="341" t="s">
        <v>18</v>
      </c>
      <c r="N100" s="341" t="s">
        <v>94</v>
      </c>
      <c r="O100" s="341" t="s">
        <v>20</v>
      </c>
      <c r="P100" s="341" t="s">
        <v>21</v>
      </c>
      <c r="Q100" s="348" t="s">
        <v>22</v>
      </c>
      <c r="W100" s="438"/>
      <c r="X100" s="438"/>
      <c r="Y100" s="438"/>
      <c r="Z100" s="438"/>
    </row>
    <row r="101" spans="2:26" ht="15" customHeight="1" x14ac:dyDescent="0.2">
      <c r="B101" s="73"/>
      <c r="C101" s="870">
        <f>D90</f>
        <v>0</v>
      </c>
      <c r="D101" s="346" t="s">
        <v>212</v>
      </c>
      <c r="E101" s="133" t="s">
        <v>117</v>
      </c>
      <c r="F101" s="371"/>
      <c r="G101" s="371"/>
      <c r="H101" s="371"/>
      <c r="I101" s="371"/>
      <c r="J101" s="371"/>
      <c r="K101" s="371"/>
      <c r="L101" s="371"/>
      <c r="M101" s="371"/>
      <c r="N101" s="371"/>
      <c r="O101" s="371"/>
      <c r="P101" s="371"/>
      <c r="Q101" s="372"/>
      <c r="W101" s="438"/>
      <c r="X101" s="438"/>
      <c r="Y101" s="438"/>
      <c r="Z101" s="438"/>
    </row>
    <row r="102" spans="2:26" ht="13.5" thickBot="1" x14ac:dyDescent="0.25">
      <c r="B102" s="73"/>
      <c r="C102" s="871"/>
      <c r="D102" s="347" t="s">
        <v>213</v>
      </c>
      <c r="E102" s="134" t="s">
        <v>146</v>
      </c>
      <c r="F102" s="358"/>
      <c r="G102" s="358"/>
      <c r="H102" s="358"/>
      <c r="I102" s="358"/>
      <c r="J102" s="358"/>
      <c r="K102" s="358"/>
      <c r="L102" s="358"/>
      <c r="M102" s="358"/>
      <c r="N102" s="358"/>
      <c r="O102" s="358"/>
      <c r="P102" s="358"/>
      <c r="Q102" s="357"/>
      <c r="W102" s="438"/>
      <c r="X102" s="438"/>
      <c r="Y102" s="438"/>
      <c r="Z102" s="438"/>
    </row>
    <row r="103" spans="2:26" ht="12.75" customHeight="1" x14ac:dyDescent="0.2">
      <c r="B103" s="73"/>
      <c r="C103" s="870">
        <f>D91</f>
        <v>0</v>
      </c>
      <c r="D103" s="346" t="s">
        <v>212</v>
      </c>
      <c r="E103" s="133" t="s">
        <v>117</v>
      </c>
      <c r="F103" s="371"/>
      <c r="G103" s="371"/>
      <c r="H103" s="371"/>
      <c r="I103" s="371"/>
      <c r="J103" s="371"/>
      <c r="K103" s="371"/>
      <c r="L103" s="371"/>
      <c r="M103" s="371"/>
      <c r="N103" s="371"/>
      <c r="O103" s="371"/>
      <c r="P103" s="371"/>
      <c r="Q103" s="372"/>
      <c r="W103" s="438"/>
      <c r="X103" s="438"/>
      <c r="Y103" s="438"/>
      <c r="Z103" s="438"/>
    </row>
    <row r="104" spans="2:26" ht="13.5" customHeight="1" thickBot="1" x14ac:dyDescent="0.25">
      <c r="B104" s="73"/>
      <c r="C104" s="871"/>
      <c r="D104" s="347" t="s">
        <v>213</v>
      </c>
      <c r="E104" s="134" t="s">
        <v>146</v>
      </c>
      <c r="F104" s="358"/>
      <c r="G104" s="358"/>
      <c r="H104" s="358"/>
      <c r="I104" s="358"/>
      <c r="J104" s="358"/>
      <c r="K104" s="358"/>
      <c r="L104" s="358"/>
      <c r="M104" s="358"/>
      <c r="N104" s="358"/>
      <c r="O104" s="358"/>
      <c r="P104" s="358"/>
      <c r="Q104" s="357"/>
      <c r="W104" s="438"/>
      <c r="X104" s="438"/>
      <c r="Y104" s="438"/>
      <c r="Z104" s="438"/>
    </row>
    <row r="105" spans="2:26" ht="12.75" customHeight="1" x14ac:dyDescent="0.2">
      <c r="B105" s="73"/>
      <c r="C105" s="870">
        <f>D92</f>
        <v>0</v>
      </c>
      <c r="D105" s="346" t="s">
        <v>212</v>
      </c>
      <c r="E105" s="133" t="s">
        <v>117</v>
      </c>
      <c r="F105" s="371"/>
      <c r="G105" s="371"/>
      <c r="H105" s="371"/>
      <c r="I105" s="371"/>
      <c r="J105" s="371"/>
      <c r="K105" s="371"/>
      <c r="L105" s="371"/>
      <c r="M105" s="371"/>
      <c r="N105" s="371"/>
      <c r="O105" s="371"/>
      <c r="P105" s="371"/>
      <c r="Q105" s="372"/>
      <c r="W105" s="438"/>
      <c r="X105" s="438"/>
      <c r="Y105" s="438"/>
      <c r="Z105" s="438"/>
    </row>
    <row r="106" spans="2:26" ht="13.5" customHeight="1" thickBot="1" x14ac:dyDescent="0.25">
      <c r="B106" s="73"/>
      <c r="C106" s="871"/>
      <c r="D106" s="347" t="s">
        <v>213</v>
      </c>
      <c r="E106" s="134" t="s">
        <v>146</v>
      </c>
      <c r="F106" s="358"/>
      <c r="G106" s="358"/>
      <c r="H106" s="358"/>
      <c r="I106" s="358"/>
      <c r="J106" s="358"/>
      <c r="K106" s="358"/>
      <c r="L106" s="358"/>
      <c r="M106" s="358"/>
      <c r="N106" s="358"/>
      <c r="O106" s="358"/>
      <c r="P106" s="358"/>
      <c r="Q106" s="357"/>
      <c r="W106" s="438"/>
      <c r="X106" s="438"/>
      <c r="Y106" s="438"/>
      <c r="Z106" s="438"/>
    </row>
    <row r="107" spans="2:26" x14ac:dyDescent="0.2">
      <c r="C107" s="870">
        <f>D93</f>
        <v>0</v>
      </c>
      <c r="D107" s="346" t="s">
        <v>212</v>
      </c>
      <c r="E107" s="133" t="s">
        <v>117</v>
      </c>
      <c r="F107" s="371"/>
      <c r="G107" s="371"/>
      <c r="H107" s="371"/>
      <c r="I107" s="371"/>
      <c r="J107" s="371"/>
      <c r="K107" s="371"/>
      <c r="L107" s="371"/>
      <c r="M107" s="371"/>
      <c r="N107" s="371"/>
      <c r="O107" s="371"/>
      <c r="P107" s="371"/>
      <c r="Q107" s="372"/>
      <c r="W107" s="438"/>
      <c r="X107" s="438"/>
      <c r="Y107" s="438"/>
      <c r="Z107" s="438"/>
    </row>
    <row r="108" spans="2:26" ht="13.5" thickBot="1" x14ac:dyDescent="0.25">
      <c r="C108" s="871"/>
      <c r="D108" s="347" t="s">
        <v>213</v>
      </c>
      <c r="E108" s="134" t="s">
        <v>146</v>
      </c>
      <c r="F108" s="358"/>
      <c r="G108" s="358"/>
      <c r="H108" s="358"/>
      <c r="I108" s="358"/>
      <c r="J108" s="358"/>
      <c r="K108" s="358"/>
      <c r="L108" s="358"/>
      <c r="M108" s="358"/>
      <c r="N108" s="358"/>
      <c r="O108" s="358"/>
      <c r="P108" s="358"/>
      <c r="Q108" s="357"/>
      <c r="W108" s="438"/>
      <c r="X108" s="438"/>
      <c r="Y108" s="438"/>
      <c r="Z108" s="438"/>
    </row>
    <row r="109" spans="2:26" ht="15.75" customHeight="1" x14ac:dyDescent="0.2">
      <c r="C109" s="870">
        <f>D94</f>
        <v>0</v>
      </c>
      <c r="D109" s="346" t="s">
        <v>212</v>
      </c>
      <c r="E109" s="133" t="s">
        <v>117</v>
      </c>
      <c r="F109" s="371"/>
      <c r="G109" s="371"/>
      <c r="H109" s="371"/>
      <c r="I109" s="371"/>
      <c r="J109" s="371"/>
      <c r="K109" s="371"/>
      <c r="L109" s="371"/>
      <c r="M109" s="371"/>
      <c r="N109" s="371"/>
      <c r="O109" s="371"/>
      <c r="P109" s="371"/>
      <c r="Q109" s="372"/>
      <c r="W109" s="438"/>
      <c r="X109" s="438"/>
      <c r="Y109" s="438"/>
      <c r="Z109" s="438"/>
    </row>
    <row r="110" spans="2:26" ht="13.5" thickBot="1" x14ac:dyDescent="0.25">
      <c r="C110" s="871"/>
      <c r="D110" s="347" t="s">
        <v>213</v>
      </c>
      <c r="E110" s="134" t="s">
        <v>146</v>
      </c>
      <c r="F110" s="358"/>
      <c r="G110" s="358"/>
      <c r="H110" s="358"/>
      <c r="I110" s="358"/>
      <c r="J110" s="358"/>
      <c r="K110" s="358"/>
      <c r="L110" s="358"/>
      <c r="M110" s="358"/>
      <c r="N110" s="358"/>
      <c r="O110" s="358"/>
      <c r="P110" s="358"/>
      <c r="Q110" s="357"/>
      <c r="W110" s="438"/>
      <c r="X110" s="438"/>
      <c r="Y110" s="438"/>
      <c r="Z110" s="438"/>
    </row>
    <row r="111" spans="2:26" ht="15.75" customHeight="1" x14ac:dyDescent="0.2">
      <c r="C111" s="870">
        <f>D95</f>
        <v>0</v>
      </c>
      <c r="D111" s="346" t="s">
        <v>212</v>
      </c>
      <c r="E111" s="133" t="s">
        <v>117</v>
      </c>
      <c r="F111" s="371"/>
      <c r="G111" s="371"/>
      <c r="H111" s="371"/>
      <c r="I111" s="371"/>
      <c r="J111" s="371"/>
      <c r="K111" s="371"/>
      <c r="L111" s="371"/>
      <c r="M111" s="371"/>
      <c r="N111" s="371"/>
      <c r="O111" s="371"/>
      <c r="P111" s="371"/>
      <c r="Q111" s="372"/>
      <c r="W111" s="438"/>
      <c r="X111" s="438"/>
      <c r="Y111" s="438"/>
      <c r="Z111" s="438"/>
    </row>
    <row r="112" spans="2:26" ht="13.5" thickBot="1" x14ac:dyDescent="0.25">
      <c r="C112" s="871"/>
      <c r="D112" s="347" t="s">
        <v>213</v>
      </c>
      <c r="E112" s="134" t="s">
        <v>146</v>
      </c>
      <c r="F112" s="358"/>
      <c r="G112" s="358"/>
      <c r="H112" s="358"/>
      <c r="I112" s="358"/>
      <c r="J112" s="358"/>
      <c r="K112" s="358"/>
      <c r="L112" s="358"/>
      <c r="M112" s="358"/>
      <c r="N112" s="358"/>
      <c r="O112" s="358"/>
      <c r="P112" s="358"/>
      <c r="Q112" s="357"/>
      <c r="W112" s="438"/>
      <c r="X112" s="438"/>
      <c r="Y112" s="438"/>
      <c r="Z112" s="438"/>
    </row>
    <row r="113" spans="2:26" ht="15.75" customHeight="1" x14ac:dyDescent="0.2">
      <c r="C113" s="870">
        <f>D96</f>
        <v>0</v>
      </c>
      <c r="D113" s="346" t="s">
        <v>212</v>
      </c>
      <c r="E113" s="133" t="s">
        <v>117</v>
      </c>
      <c r="F113" s="371"/>
      <c r="G113" s="371"/>
      <c r="H113" s="371"/>
      <c r="I113" s="371"/>
      <c r="J113" s="371"/>
      <c r="K113" s="371"/>
      <c r="L113" s="371"/>
      <c r="M113" s="371"/>
      <c r="N113" s="371"/>
      <c r="O113" s="371"/>
      <c r="P113" s="371"/>
      <c r="Q113" s="372"/>
      <c r="W113" s="438"/>
      <c r="X113" s="438"/>
      <c r="Y113" s="438"/>
      <c r="Z113" s="438"/>
    </row>
    <row r="114" spans="2:26" ht="13.5" thickBot="1" x14ac:dyDescent="0.25">
      <c r="C114" s="871"/>
      <c r="D114" s="347" t="s">
        <v>213</v>
      </c>
      <c r="E114" s="134" t="s">
        <v>146</v>
      </c>
      <c r="F114" s="358"/>
      <c r="G114" s="358"/>
      <c r="H114" s="358"/>
      <c r="I114" s="358"/>
      <c r="J114" s="358"/>
      <c r="K114" s="358"/>
      <c r="L114" s="358"/>
      <c r="M114" s="358"/>
      <c r="N114" s="358"/>
      <c r="O114" s="358"/>
      <c r="P114" s="358"/>
      <c r="Q114" s="357"/>
      <c r="W114" s="438"/>
      <c r="X114" s="438"/>
      <c r="Y114" s="438"/>
      <c r="Z114" s="438"/>
    </row>
    <row r="115" spans="2:26" x14ac:dyDescent="0.2">
      <c r="W115" s="438"/>
      <c r="X115" s="438"/>
      <c r="Y115" s="438"/>
      <c r="Z115" s="438"/>
    </row>
    <row r="116" spans="2:26" x14ac:dyDescent="0.2">
      <c r="W116" s="438"/>
      <c r="X116" s="438"/>
      <c r="Y116" s="438"/>
      <c r="Z116" s="438"/>
    </row>
    <row r="117" spans="2:26" ht="18" x14ac:dyDescent="0.2">
      <c r="B117" s="58" t="s">
        <v>214</v>
      </c>
      <c r="C117" s="92" t="s">
        <v>253</v>
      </c>
      <c r="D117" s="60"/>
      <c r="W117" s="438"/>
      <c r="X117" s="438"/>
      <c r="Y117" s="438"/>
      <c r="Z117" s="438"/>
    </row>
    <row r="118" spans="2:26" ht="13.5" thickBot="1" x14ac:dyDescent="0.25">
      <c r="W118" s="438"/>
      <c r="X118" s="438"/>
      <c r="Y118" s="438"/>
      <c r="Z118" s="438"/>
    </row>
    <row r="119" spans="2:26" ht="28.5" customHeight="1" x14ac:dyDescent="0.2">
      <c r="C119" s="867" t="s">
        <v>3</v>
      </c>
      <c r="D119" s="763" t="s">
        <v>207</v>
      </c>
      <c r="E119" s="755" t="s">
        <v>54</v>
      </c>
      <c r="F119" s="755" t="s">
        <v>55</v>
      </c>
      <c r="G119" s="755" t="s">
        <v>225</v>
      </c>
      <c r="H119" s="755" t="s">
        <v>224</v>
      </c>
      <c r="I119" s="803" t="s">
        <v>53</v>
      </c>
      <c r="J119" s="876"/>
      <c r="K119" s="872"/>
      <c r="W119" s="438" t="s">
        <v>215</v>
      </c>
      <c r="X119" s="438"/>
      <c r="Y119" s="438"/>
      <c r="Z119" s="438"/>
    </row>
    <row r="120" spans="2:26" ht="28.5" customHeight="1" thickBot="1" x14ac:dyDescent="0.25">
      <c r="C120" s="869"/>
      <c r="D120" s="794"/>
      <c r="E120" s="756"/>
      <c r="F120" s="756"/>
      <c r="G120" s="756"/>
      <c r="H120" s="756"/>
      <c r="I120" s="342" t="s">
        <v>45</v>
      </c>
      <c r="J120" s="343" t="s">
        <v>171</v>
      </c>
      <c r="K120" s="872"/>
      <c r="W120" s="438" t="s">
        <v>216</v>
      </c>
      <c r="X120" s="438"/>
      <c r="Y120" s="438"/>
      <c r="Z120" s="438"/>
    </row>
    <row r="121" spans="2:26" x14ac:dyDescent="0.2">
      <c r="C121" s="122" t="s">
        <v>219</v>
      </c>
      <c r="D121" s="365"/>
      <c r="E121" s="365"/>
      <c r="F121" s="365"/>
      <c r="G121" s="365"/>
      <c r="H121" s="365"/>
      <c r="I121" s="365"/>
      <c r="J121" s="366"/>
      <c r="K121" s="135"/>
      <c r="W121" s="438" t="s">
        <v>217</v>
      </c>
      <c r="X121" s="438"/>
      <c r="Y121" s="438"/>
      <c r="Z121" s="438"/>
    </row>
    <row r="122" spans="2:26" x14ac:dyDescent="0.2">
      <c r="C122" s="113" t="s">
        <v>216</v>
      </c>
      <c r="D122" s="365"/>
      <c r="E122" s="365"/>
      <c r="F122" s="365"/>
      <c r="G122" s="365"/>
      <c r="H122" s="365"/>
      <c r="I122" s="365"/>
      <c r="J122" s="366"/>
      <c r="K122" s="135"/>
      <c r="W122" s="438" t="s">
        <v>218</v>
      </c>
      <c r="X122" s="438"/>
      <c r="Y122" s="438"/>
      <c r="Z122" s="438"/>
    </row>
    <row r="123" spans="2:26" x14ac:dyDescent="0.2">
      <c r="C123" s="113" t="s">
        <v>217</v>
      </c>
      <c r="D123" s="365"/>
      <c r="E123" s="365"/>
      <c r="F123" s="365"/>
      <c r="G123" s="365"/>
      <c r="H123" s="365"/>
      <c r="I123" s="365"/>
      <c r="J123" s="366"/>
      <c r="K123" s="135"/>
      <c r="W123" s="438" t="s">
        <v>219</v>
      </c>
      <c r="X123" s="438"/>
      <c r="Y123" s="438"/>
      <c r="Z123" s="438"/>
    </row>
    <row r="124" spans="2:26" x14ac:dyDescent="0.2">
      <c r="C124" s="113" t="s">
        <v>220</v>
      </c>
      <c r="D124" s="365"/>
      <c r="E124" s="365"/>
      <c r="F124" s="365"/>
      <c r="G124" s="365"/>
      <c r="H124" s="365"/>
      <c r="I124" s="365"/>
      <c r="J124" s="366"/>
      <c r="K124" s="135"/>
      <c r="W124" s="438" t="s">
        <v>220</v>
      </c>
      <c r="X124" s="438"/>
      <c r="Y124" s="438"/>
      <c r="Z124" s="438"/>
    </row>
    <row r="125" spans="2:26" x14ac:dyDescent="0.2">
      <c r="C125" s="113" t="s">
        <v>221</v>
      </c>
      <c r="D125" s="365"/>
      <c r="E125" s="365"/>
      <c r="F125" s="365"/>
      <c r="G125" s="365"/>
      <c r="H125" s="365"/>
      <c r="I125" s="365"/>
      <c r="J125" s="366"/>
      <c r="K125" s="135"/>
      <c r="W125" s="438" t="s">
        <v>221</v>
      </c>
      <c r="X125" s="438"/>
      <c r="Y125" s="438"/>
      <c r="Z125" s="438"/>
    </row>
    <row r="126" spans="2:26" x14ac:dyDescent="0.2">
      <c r="C126" s="113" t="s">
        <v>223</v>
      </c>
      <c r="D126" s="365"/>
      <c r="E126" s="365"/>
      <c r="F126" s="365"/>
      <c r="G126" s="365"/>
      <c r="H126" s="365"/>
      <c r="I126" s="365"/>
      <c r="J126" s="366"/>
      <c r="K126" s="135"/>
      <c r="W126" s="438" t="s">
        <v>222</v>
      </c>
      <c r="X126" s="438"/>
      <c r="Y126" s="438"/>
      <c r="Z126" s="438"/>
    </row>
    <row r="127" spans="2:26" x14ac:dyDescent="0.2">
      <c r="C127" s="113" t="s">
        <v>217</v>
      </c>
      <c r="D127" s="365"/>
      <c r="E127" s="365"/>
      <c r="F127" s="365"/>
      <c r="G127" s="365"/>
      <c r="H127" s="365"/>
      <c r="I127" s="365"/>
      <c r="J127" s="366"/>
      <c r="K127" s="135"/>
      <c r="W127" s="438" t="s">
        <v>223</v>
      </c>
      <c r="X127" s="438"/>
      <c r="Y127" s="438"/>
      <c r="Z127" s="438"/>
    </row>
    <row r="128" spans="2:26" x14ac:dyDescent="0.2">
      <c r="W128" s="438"/>
      <c r="X128" s="438"/>
      <c r="Y128" s="438"/>
      <c r="Z128" s="438"/>
    </row>
    <row r="129" spans="23:26" x14ac:dyDescent="0.2">
      <c r="W129" s="438"/>
      <c r="X129" s="438"/>
      <c r="Y129" s="438"/>
      <c r="Z129" s="438"/>
    </row>
    <row r="130" spans="23:26" x14ac:dyDescent="0.2">
      <c r="W130" s="438"/>
      <c r="X130" s="438"/>
      <c r="Y130" s="438"/>
      <c r="Z130" s="438"/>
    </row>
    <row r="131" spans="23:26" x14ac:dyDescent="0.2">
      <c r="W131" s="438"/>
      <c r="X131" s="438"/>
      <c r="Y131" s="438"/>
      <c r="Z131" s="438"/>
    </row>
    <row r="132" spans="23:26" x14ac:dyDescent="0.2">
      <c r="W132" s="438"/>
      <c r="X132" s="438"/>
      <c r="Y132" s="438"/>
      <c r="Z132" s="438"/>
    </row>
    <row r="133" spans="23:26" x14ac:dyDescent="0.2">
      <c r="W133" s="438"/>
      <c r="X133" s="438"/>
      <c r="Y133" s="438"/>
      <c r="Z133" s="438"/>
    </row>
    <row r="134" spans="23:26" x14ac:dyDescent="0.2">
      <c r="W134" s="438"/>
      <c r="X134" s="438"/>
      <c r="Y134" s="438"/>
      <c r="Z134" s="438"/>
    </row>
  </sheetData>
  <mergeCells count="80">
    <mergeCell ref="L19:L20"/>
    <mergeCell ref="L88:L89"/>
    <mergeCell ref="S19:S20"/>
    <mergeCell ref="T19:T20"/>
    <mergeCell ref="M71:M72"/>
    <mergeCell ref="N71:N72"/>
    <mergeCell ref="O71:P71"/>
    <mergeCell ref="M19:M20"/>
    <mergeCell ref="N19:N20"/>
    <mergeCell ref="O19:O20"/>
    <mergeCell ref="P19:Q19"/>
    <mergeCell ref="R19:R20"/>
    <mergeCell ref="L71:L72"/>
    <mergeCell ref="L36:L37"/>
    <mergeCell ref="G19:G20"/>
    <mergeCell ref="H19:H20"/>
    <mergeCell ref="I19:I20"/>
    <mergeCell ref="J19:J20"/>
    <mergeCell ref="K19:K20"/>
    <mergeCell ref="K119:K120"/>
    <mergeCell ref="C36:C37"/>
    <mergeCell ref="D36:D37"/>
    <mergeCell ref="J36:K36"/>
    <mergeCell ref="C111:C112"/>
    <mergeCell ref="D59:E59"/>
    <mergeCell ref="C62:C63"/>
    <mergeCell ref="D62:E62"/>
    <mergeCell ref="D63:E63"/>
    <mergeCell ref="C64:C65"/>
    <mergeCell ref="D64:E64"/>
    <mergeCell ref="D65:E65"/>
    <mergeCell ref="C57:D57"/>
    <mergeCell ref="D88:D89"/>
    <mergeCell ref="E88:E89"/>
    <mergeCell ref="I119:J119"/>
    <mergeCell ref="G119:G120"/>
    <mergeCell ref="H119:H120"/>
    <mergeCell ref="D71:D72"/>
    <mergeCell ref="E71:E72"/>
    <mergeCell ref="F88:F89"/>
    <mergeCell ref="G88:G89"/>
    <mergeCell ref="F119:F120"/>
    <mergeCell ref="C119:C120"/>
    <mergeCell ref="E119:E120"/>
    <mergeCell ref="D119:D120"/>
    <mergeCell ref="C98:D98"/>
    <mergeCell ref="C101:C102"/>
    <mergeCell ref="C103:C104"/>
    <mergeCell ref="C105:C106"/>
    <mergeCell ref="C107:C108"/>
    <mergeCell ref="C113:C114"/>
    <mergeCell ref="C109:C110"/>
    <mergeCell ref="C88:C89"/>
    <mergeCell ref="K88:K89"/>
    <mergeCell ref="H71:H72"/>
    <mergeCell ref="I71:I72"/>
    <mergeCell ref="J71:J72"/>
    <mergeCell ref="K71:K72"/>
    <mergeCell ref="H88:H89"/>
    <mergeCell ref="I88:I89"/>
    <mergeCell ref="J88:J89"/>
    <mergeCell ref="F71:F72"/>
    <mergeCell ref="G71:G72"/>
    <mergeCell ref="C71:C72"/>
    <mergeCell ref="D61:E61"/>
    <mergeCell ref="M2:S5"/>
    <mergeCell ref="B10:Q10"/>
    <mergeCell ref="B11:Q11"/>
    <mergeCell ref="H36:H37"/>
    <mergeCell ref="G36:G37"/>
    <mergeCell ref="F36:F37"/>
    <mergeCell ref="E36:E37"/>
    <mergeCell ref="F12:N12"/>
    <mergeCell ref="I36:I37"/>
    <mergeCell ref="C60:C61"/>
    <mergeCell ref="D60:E60"/>
    <mergeCell ref="C19:C20"/>
    <mergeCell ref="D19:D20"/>
    <mergeCell ref="E19:E20"/>
    <mergeCell ref="F19:F20"/>
  </mergeCells>
  <phoneticPr fontId="22" type="noConversion"/>
  <dataValidations count="6">
    <dataValidation type="list" allowBlank="1" showInputMessage="1" showErrorMessage="1" sqref="K90:K96" xr:uid="{00000000-0002-0000-0200-000000000000}">
      <formula1>$Y$90:$Y$92</formula1>
    </dataValidation>
    <dataValidation type="list" allowBlank="1" showInputMessage="1" showErrorMessage="1" sqref="C121:C127" xr:uid="{00000000-0002-0000-0200-000001000000}">
      <formula1>$W$120:$W$127</formula1>
    </dataValidation>
    <dataValidation type="list" allowBlank="1" showInputMessage="1" showErrorMessage="1" sqref="D90:D96" xr:uid="{00000000-0002-0000-0200-000002000000}">
      <formula1>$X$90:$X$96</formula1>
    </dataValidation>
    <dataValidation type="list" allowBlank="1" showInputMessage="1" showErrorMessage="1" sqref="C39:C47" xr:uid="{00000000-0002-0000-0200-000003000000}">
      <formula1>$X$32:$X$39</formula1>
    </dataValidation>
    <dataValidation type="list" allowBlank="1" showInputMessage="1" showErrorMessage="1" sqref="C38" xr:uid="{00000000-0002-0000-0200-000004000000}">
      <formula1>$W$39:$W$46</formula1>
    </dataValidation>
    <dataValidation type="list" allowBlank="1" showInputMessage="1" showErrorMessage="1" sqref="J53:J54" xr:uid="{00000000-0002-0000-0200-000005000000}">
      <formula1>$Z$17:$Z$23</formula1>
    </dataValidation>
  </dataValidations>
  <pageMargins left="7.874015748031496E-2" right="7.874015748031496E-2" top="0.39370078740157483" bottom="0.39370078740157483" header="0.31496062992125984" footer="0.31496062992125984"/>
  <pageSetup scale="24"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2025-08-19T22:11:41Z</cp:lastPrinted>
  <dcterms:created xsi:type="dcterms:W3CDTF">2000-01-17T14:46:23Z</dcterms:created>
  <dcterms:modified xsi:type="dcterms:W3CDTF">2025-12-11T20:20:11Z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