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HOY\GIZ CARACTERIZACION INDUSTRIA\RETROFIT ENCUESTAS\ENCUESTAS\"/>
    </mc:Choice>
  </mc:AlternateContent>
  <xr:revisionPtr revIDLastSave="0" documentId="13_ncr:1_{43773769-140C-4162-91D9-98030D7313B9}" xr6:coauthVersionLast="47" xr6:coauthVersionMax="47" xr10:uidLastSave="{00000000-0000-0000-0000-000000000000}"/>
  <bookViews>
    <workbookView xWindow="-120" yWindow="-120" windowWidth="29040" windowHeight="15840" tabRatio="517" xr2:uid="{00000000-000D-0000-FFFF-FFFF00000000}"/>
  </bookViews>
  <sheets>
    <sheet name="ENCUESTA" sheetId="15" r:id="rId1"/>
    <sheet name="ANEXO A" sheetId="19" r:id="rId2"/>
    <sheet name="ANEXO B" sheetId="20" r:id="rId3"/>
  </sheets>
  <externalReferences>
    <externalReference r:id="rId4"/>
  </externalReferences>
  <definedNames>
    <definedName name="_xlnm.Print_Area" localSheetId="1">'ANEXO A'!$A$1:$Y$185</definedName>
    <definedName name="_xlnm.Print_Area" localSheetId="2">'ANEXO B'!$A$1:$V$129</definedName>
    <definedName name="_xlnm.Print_Area" localSheetId="0">ENCUESTA!$A$1:$U$475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194" i="15" l="1"/>
  <c r="R193" i="15"/>
  <c r="R192" i="15"/>
  <c r="R191" i="15"/>
  <c r="R190" i="15"/>
  <c r="R189" i="15"/>
  <c r="R188" i="15"/>
  <c r="R187" i="15"/>
  <c r="R186" i="15"/>
  <c r="R185" i="15"/>
  <c r="R184" i="15"/>
  <c r="R183" i="15"/>
  <c r="H456" i="15" l="1"/>
  <c r="H455" i="15"/>
  <c r="H454" i="15"/>
  <c r="H453" i="15"/>
  <c r="H452" i="15"/>
  <c r="H451" i="15"/>
  <c r="B456" i="15" l="1"/>
  <c r="B455" i="15"/>
  <c r="B454" i="15"/>
  <c r="B453" i="15"/>
  <c r="B452" i="15"/>
  <c r="B451" i="15"/>
  <c r="R394" i="15"/>
  <c r="R391" i="15"/>
  <c r="R390" i="15"/>
  <c r="R389" i="15"/>
  <c r="R386" i="15"/>
  <c r="R385" i="15"/>
  <c r="R384" i="15"/>
  <c r="R381" i="15"/>
  <c r="R380" i="15"/>
  <c r="R338" i="15" l="1"/>
  <c r="R337" i="15"/>
  <c r="R336" i="15"/>
  <c r="R335" i="15"/>
  <c r="R334" i="15"/>
  <c r="R333" i="15"/>
  <c r="R332" i="15"/>
  <c r="R331" i="15"/>
  <c r="R330" i="15"/>
  <c r="R302" i="15"/>
  <c r="R301" i="15"/>
  <c r="R300" i="15"/>
  <c r="R299" i="15"/>
  <c r="R298" i="15"/>
  <c r="R297" i="15"/>
  <c r="R296" i="15"/>
  <c r="R295" i="15"/>
  <c r="R294" i="15"/>
  <c r="R442" i="15" l="1"/>
  <c r="R441" i="15"/>
  <c r="R440" i="15"/>
  <c r="R439" i="15"/>
  <c r="R438" i="15"/>
  <c r="R437" i="15"/>
  <c r="R267" i="15" l="1"/>
  <c r="R266" i="15"/>
  <c r="R265" i="15"/>
  <c r="R264" i="15"/>
  <c r="R263" i="15"/>
  <c r="R262" i="15"/>
  <c r="R261" i="15"/>
  <c r="R260" i="15"/>
  <c r="R259" i="15"/>
  <c r="K456" i="15" l="1"/>
  <c r="K455" i="15"/>
  <c r="K454" i="15"/>
  <c r="K453" i="15"/>
  <c r="K452" i="15"/>
  <c r="K451" i="15"/>
  <c r="E451" i="15" l="1"/>
  <c r="E452" i="15"/>
  <c r="E453" i="15"/>
  <c r="E454" i="15"/>
  <c r="E455" i="15"/>
  <c r="E456" i="15"/>
  <c r="R232" i="15" l="1"/>
  <c r="R231" i="15"/>
  <c r="R230" i="15"/>
  <c r="R229" i="15"/>
  <c r="R228" i="15"/>
  <c r="R227" i="15"/>
  <c r="R226" i="15"/>
  <c r="R225" i="15"/>
  <c r="R224" i="15"/>
  <c r="R223" i="15"/>
  <c r="R222" i="15"/>
  <c r="R221" i="15"/>
  <c r="R98" i="19" l="1"/>
  <c r="R97" i="19"/>
  <c r="R96" i="19"/>
  <c r="R95" i="19"/>
  <c r="R94" i="19"/>
  <c r="R93" i="19"/>
  <c r="R92" i="19"/>
  <c r="R91" i="19"/>
  <c r="R90" i="19"/>
  <c r="R89" i="19"/>
  <c r="R87" i="19" l="1"/>
  <c r="R88" i="19" l="1"/>
  <c r="L84" i="15" l="1"/>
  <c r="C102" i="20" l="1"/>
  <c r="C104" i="20"/>
  <c r="C106" i="20"/>
  <c r="C108" i="20"/>
  <c r="C114" i="20" l="1"/>
  <c r="C112" i="20"/>
  <c r="C110" i="20"/>
  <c r="M2" i="20" l="1"/>
  <c r="K2" i="19"/>
  <c r="T76" i="15" l="1"/>
  <c r="S76" i="15"/>
  <c r="R76" i="15"/>
  <c r="Q76" i="15"/>
  <c r="P76" i="15"/>
  <c r="O76" i="15"/>
  <c r="F76" i="15" l="1"/>
  <c r="R85" i="15" l="1"/>
  <c r="R86" i="15"/>
  <c r="R87" i="15"/>
  <c r="R88" i="15"/>
  <c r="R84" i="15"/>
  <c r="I129" i="15" l="1"/>
  <c r="J129" i="15"/>
  <c r="O129" i="15"/>
  <c r="P129" i="15"/>
  <c r="I110" i="15"/>
  <c r="J110" i="15"/>
  <c r="O110" i="15"/>
  <c r="C76" i="15" l="1"/>
  <c r="I76" i="15"/>
  <c r="J76" i="15"/>
  <c r="K76" i="15"/>
  <c r="L76" i="15"/>
  <c r="M76" i="15"/>
  <c r="N76" i="15"/>
  <c r="L88" i="15" l="1"/>
  <c r="L87" i="15"/>
  <c r="L86" i="15"/>
  <c r="L85" i="15"/>
  <c r="S129" i="15"/>
  <c r="R129" i="15"/>
  <c r="Q129" i="15"/>
  <c r="N129" i="15"/>
  <c r="M129" i="15"/>
  <c r="L129" i="15"/>
  <c r="K129" i="15"/>
  <c r="H129" i="15"/>
  <c r="G129" i="15"/>
  <c r="F129" i="15"/>
  <c r="E129" i="15"/>
  <c r="D129" i="15"/>
  <c r="S110" i="15"/>
  <c r="R110" i="15"/>
  <c r="Q110" i="15"/>
  <c r="P110" i="15"/>
  <c r="N110" i="15"/>
  <c r="M110" i="15"/>
  <c r="L110" i="15"/>
  <c r="K110" i="15"/>
  <c r="H110" i="15"/>
  <c r="G110" i="15"/>
  <c r="F110" i="15"/>
  <c r="E110" i="15"/>
  <c r="D110" i="15"/>
  <c r="H76" i="15"/>
  <c r="D76" i="15"/>
  <c r="E76" i="15" l="1"/>
  <c r="G76"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Cenergia</author>
  </authors>
  <commentList>
    <comment ref="B82" authorId="0" shapeId="0" xr:uid="{00000000-0006-0000-0000-000001000000}">
      <text>
        <r>
          <rPr>
            <b/>
            <sz val="9"/>
            <color indexed="81"/>
            <rFont val="Tahoma"/>
            <family val="2"/>
          </rPr>
          <t>Cenergia:</t>
        </r>
        <r>
          <rPr>
            <sz val="9"/>
            <color indexed="81"/>
            <rFont val="Tahoma"/>
            <family val="2"/>
          </rPr>
          <t xml:space="preserve">
Indique el nombre con el que identifica su sistema de generación (por ejemplo: "Planta Solar Sur" o "Generador Diésel 1").</t>
        </r>
      </text>
    </comment>
    <comment ref="D82" authorId="0" shapeId="0" xr:uid="{00000000-0006-0000-0000-000002000000}">
      <text>
        <r>
          <rPr>
            <b/>
            <sz val="9"/>
            <color indexed="81"/>
            <rFont val="Tahoma"/>
            <family val="2"/>
          </rPr>
          <t>Cenergia:</t>
        </r>
        <r>
          <rPr>
            <sz val="9"/>
            <color indexed="81"/>
            <rFont val="Tahoma"/>
            <family val="2"/>
          </rPr>
          <t xml:space="preserve">
Especificar la tecnología usada para generar energía: Solar Fotovoltaica, Eólica, Diésel, Biomasa, Hidráulica, etc.</t>
        </r>
      </text>
    </comment>
    <comment ref="H82" authorId="0" shapeId="0" xr:uid="{00000000-0006-0000-0000-000003000000}">
      <text>
        <r>
          <rPr>
            <b/>
            <sz val="9"/>
            <color indexed="81"/>
            <rFont val="Tahoma"/>
            <family val="2"/>
          </rPr>
          <t>Cenergia:</t>
        </r>
        <r>
          <rPr>
            <sz val="9"/>
            <color indexed="81"/>
            <rFont val="Tahoma"/>
            <family val="2"/>
          </rPr>
          <t xml:space="preserve">
Colocar la potencia máxima que puede entregar su unidad generadora (kW)</t>
        </r>
      </text>
    </comment>
    <comment ref="J82" authorId="0" shapeId="0" xr:uid="{00000000-0006-0000-0000-000004000000}">
      <text>
        <r>
          <rPr>
            <b/>
            <sz val="9"/>
            <color indexed="81"/>
            <rFont val="Tahoma"/>
            <family val="2"/>
          </rPr>
          <t>Cenergia:</t>
        </r>
        <r>
          <rPr>
            <sz val="9"/>
            <color indexed="81"/>
            <rFont val="Tahoma"/>
            <family val="2"/>
          </rPr>
          <t xml:space="preserve">
Ingrese la energía total generada y utilizada durante las horas punta del día</t>
        </r>
      </text>
    </comment>
    <comment ref="K82" authorId="0" shapeId="0" xr:uid="{00000000-0006-0000-0000-000005000000}">
      <text>
        <r>
          <rPr>
            <b/>
            <sz val="9"/>
            <color indexed="81"/>
            <rFont val="Tahoma"/>
            <family val="2"/>
          </rPr>
          <t>Cenergia:</t>
        </r>
        <r>
          <rPr>
            <sz val="9"/>
            <color indexed="81"/>
            <rFont val="Tahoma"/>
            <family val="2"/>
          </rPr>
          <t xml:space="preserve">
Ingrese la energía generada y consumida en horario fuera de punta</t>
        </r>
      </text>
    </comment>
    <comment ref="L82" authorId="0" shapeId="0" xr:uid="{00000000-0006-0000-0000-000006000000}">
      <text>
        <r>
          <rPr>
            <b/>
            <sz val="9"/>
            <color indexed="81"/>
            <rFont val="Tahoma"/>
            <family val="2"/>
          </rPr>
          <t>Cenergia:</t>
        </r>
        <r>
          <rPr>
            <sz val="9"/>
            <color indexed="81"/>
            <rFont val="Tahoma"/>
            <family val="2"/>
          </rPr>
          <t xml:space="preserve">
Es la suma de energía en punta y fuera de punta.</t>
        </r>
      </text>
    </comment>
    <comment ref="S97" authorId="0" shapeId="0" xr:uid="{00000000-0006-0000-0000-000007000000}">
      <text>
        <r>
          <rPr>
            <b/>
            <sz val="9"/>
            <color indexed="81"/>
            <rFont val="Tahoma"/>
            <family val="2"/>
          </rPr>
          <t>Cenergia:</t>
        </r>
        <r>
          <rPr>
            <sz val="9"/>
            <color indexed="81"/>
            <rFont val="Tahoma"/>
            <family val="2"/>
          </rPr>
          <t xml:space="preserve">
Colocar el nombre del combustible</t>
        </r>
      </text>
    </comment>
    <comment ref="S116" authorId="0" shapeId="0" xr:uid="{00000000-0006-0000-0000-000008000000}">
      <text>
        <r>
          <rPr>
            <b/>
            <sz val="9"/>
            <color indexed="81"/>
            <rFont val="Tahoma"/>
            <family val="2"/>
          </rPr>
          <t>Cenergia:</t>
        </r>
        <r>
          <rPr>
            <sz val="9"/>
            <color indexed="81"/>
            <rFont val="Tahoma"/>
            <family val="2"/>
          </rPr>
          <t xml:space="preserve">
Colocar el nombre del combustible</t>
        </r>
      </text>
    </comment>
    <comment ref="T154" authorId="0" shapeId="0" xr:uid="{1E1ADD11-804C-409E-8B9D-99D486B095E6}">
      <text>
        <r>
          <rPr>
            <b/>
            <sz val="9"/>
            <color indexed="81"/>
            <rFont val="Tahoma"/>
            <family val="2"/>
          </rPr>
          <t>Cenergia:</t>
        </r>
        <r>
          <rPr>
            <sz val="9"/>
            <color indexed="81"/>
            <rFont val="Tahoma"/>
            <family val="2"/>
          </rPr>
          <t xml:space="preserve">
Bombas, ventilador soplador, controles, etc.</t>
        </r>
      </text>
    </comment>
    <comment ref="E162" authorId="0" shapeId="0" xr:uid="{2CB84647-33F6-4E47-A841-A2A7EB243D77}">
      <text>
        <r>
          <rPr>
            <b/>
            <sz val="9"/>
            <color indexed="81"/>
            <rFont val="Tahoma"/>
            <family val="2"/>
          </rPr>
          <t>Cenergia:</t>
        </r>
        <r>
          <rPr>
            <sz val="9"/>
            <color indexed="81"/>
            <rFont val="Tahoma"/>
            <family val="2"/>
          </rPr>
          <t xml:space="preserve">
Bomba de alimentación, soplador de quemador, bomba combustible, etc.</t>
        </r>
      </text>
    </comment>
    <comment ref="P162" authorId="0" shapeId="0" xr:uid="{561611D8-09EE-4FD1-9D54-6A9A400AD00A}">
      <text>
        <r>
          <rPr>
            <b/>
            <sz val="9"/>
            <color indexed="81"/>
            <rFont val="Tahoma"/>
            <family val="2"/>
          </rPr>
          <t>Cenergia:</t>
        </r>
        <r>
          <rPr>
            <sz val="9"/>
            <color indexed="81"/>
            <rFont val="Tahoma"/>
            <family val="2"/>
          </rPr>
          <t xml:space="preserve">
Seleccionar el tipo de eficiencia</t>
        </r>
      </text>
    </comment>
    <comment ref="Q162" authorId="0" shapeId="0" xr:uid="{CB110166-411B-4010-A463-8357E4D05B76}">
      <text>
        <r>
          <rPr>
            <b/>
            <sz val="9"/>
            <color indexed="81"/>
            <rFont val="Tahoma"/>
            <family val="2"/>
          </rPr>
          <t>Cenergia:</t>
        </r>
        <r>
          <rPr>
            <sz val="9"/>
            <color indexed="81"/>
            <rFont val="Tahoma"/>
            <family val="2"/>
          </rPr>
          <t xml:space="preserve">
Placa del motor</t>
        </r>
      </text>
    </comment>
    <comment ref="J200" authorId="0" shapeId="0" xr:uid="{00000000-0006-0000-0000-000009000000}">
      <text>
        <r>
          <rPr>
            <b/>
            <sz val="12"/>
            <color indexed="81"/>
            <rFont val="Tahoma"/>
            <family val="2"/>
          </rPr>
          <t>Cenergia:</t>
        </r>
        <r>
          <rPr>
            <sz val="12"/>
            <color indexed="81"/>
            <rFont val="Tahoma"/>
            <family val="2"/>
          </rPr>
          <t xml:space="preserve">
si es por batch</t>
        </r>
      </text>
    </comment>
    <comment ref="O200" authorId="0" shapeId="0" xr:uid="{00000000-0006-0000-0000-00000A000000}">
      <text>
        <r>
          <rPr>
            <b/>
            <sz val="12"/>
            <color indexed="81"/>
            <rFont val="Tahoma"/>
            <family val="2"/>
          </rPr>
          <t>Cenergia:</t>
        </r>
        <r>
          <rPr>
            <sz val="12"/>
            <color indexed="81"/>
            <rFont val="Tahoma"/>
            <family val="2"/>
          </rPr>
          <t xml:space="preserve">
Tiempo de tratamiento en el horno</t>
        </r>
      </text>
    </comment>
    <comment ref="E207" authorId="0" shapeId="0" xr:uid="{00000000-0006-0000-0000-00000B000000}">
      <text>
        <r>
          <rPr>
            <b/>
            <sz val="12"/>
            <color indexed="81"/>
            <rFont val="Tahoma"/>
            <family val="2"/>
          </rPr>
          <t>Cenergia:</t>
        </r>
        <r>
          <rPr>
            <sz val="12"/>
            <color indexed="81"/>
            <rFont val="Tahoma"/>
            <family val="2"/>
          </rPr>
          <t xml:space="preserve">
Soplador
Bomba
Extractor
Etc.</t>
        </r>
      </text>
    </comment>
    <comment ref="G244" authorId="0" shapeId="0" xr:uid="{00000000-0006-0000-0000-00000C000000}">
      <text>
        <r>
          <rPr>
            <b/>
            <sz val="12"/>
            <color indexed="81"/>
            <rFont val="Tahoma"/>
            <family val="2"/>
          </rPr>
          <t>Cenergia:</t>
        </r>
        <r>
          <rPr>
            <sz val="12"/>
            <color indexed="81"/>
            <rFont val="Tahoma"/>
            <family val="2"/>
          </rPr>
          <t xml:space="preserve">
Hg, LED</t>
        </r>
      </text>
    </comment>
    <comment ref="H244" authorId="0" shapeId="0" xr:uid="{00000000-0006-0000-0000-00000D000000}">
      <text>
        <r>
          <rPr>
            <b/>
            <sz val="12"/>
            <color indexed="81"/>
            <rFont val="Tahoma"/>
            <family val="2"/>
          </rPr>
          <t>Cenergia:</t>
        </r>
        <r>
          <rPr>
            <sz val="12"/>
            <color indexed="81"/>
            <rFont val="Tahoma"/>
            <family val="2"/>
          </rPr>
          <t xml:space="preserve">
Potencia máxima que puede consumir el horno</t>
        </r>
      </text>
    </comment>
    <comment ref="I244" authorId="0" shapeId="0" xr:uid="{00000000-0006-0000-0000-00000E000000}">
      <text>
        <r>
          <rPr>
            <b/>
            <sz val="12"/>
            <color indexed="81"/>
            <rFont val="Tahoma"/>
            <family val="2"/>
          </rPr>
          <t>Cenergia:</t>
        </r>
        <r>
          <rPr>
            <sz val="12"/>
            <color indexed="81"/>
            <rFont val="Tahoma"/>
            <family val="2"/>
          </rPr>
          <t xml:space="preserve">
Nivel de radiación disponible</t>
        </r>
      </text>
    </comment>
    <comment ref="P244" authorId="0" shapeId="0" xr:uid="{00000000-0006-0000-0000-00000F000000}">
      <text>
        <r>
          <rPr>
            <b/>
            <sz val="12"/>
            <color indexed="81"/>
            <rFont val="Tahoma"/>
            <family val="2"/>
          </rPr>
          <t>Cenergia:</t>
        </r>
        <r>
          <rPr>
            <sz val="12"/>
            <color indexed="81"/>
            <rFont val="Tahoma"/>
            <family val="2"/>
          </rPr>
          <t xml:space="preserve">
Temperatura de trabajo del horno </t>
        </r>
      </text>
    </comment>
    <comment ref="M273" authorId="0" shapeId="0" xr:uid="{00000000-0006-0000-0000-000010000000}">
      <text>
        <r>
          <rPr>
            <b/>
            <sz val="12"/>
            <color indexed="81"/>
            <rFont val="Tahoma"/>
            <family val="2"/>
          </rPr>
          <t>Cenergia:</t>
        </r>
        <r>
          <rPr>
            <sz val="12"/>
            <color indexed="81"/>
            <rFont val="Tahoma"/>
            <family val="2"/>
          </rPr>
          <t xml:space="preserve">
Tiempo de tratamiento en el horno</t>
        </r>
      </text>
    </comment>
    <comment ref="M309" authorId="0" shapeId="0" xr:uid="{00000000-0006-0000-0000-000011000000}">
      <text>
        <r>
          <rPr>
            <b/>
            <sz val="12"/>
            <color indexed="81"/>
            <rFont val="Tahoma"/>
            <family val="2"/>
          </rPr>
          <t>Cenergia:</t>
        </r>
        <r>
          <rPr>
            <sz val="12"/>
            <color indexed="81"/>
            <rFont val="Tahoma"/>
            <family val="2"/>
          </rPr>
          <t xml:space="preserve">
Tiempo de tratamiento en el horno</t>
        </r>
      </text>
    </comment>
    <comment ref="I422" authorId="0" shapeId="0" xr:uid="{00000000-0006-0000-0000-000012000000}">
      <text>
        <r>
          <rPr>
            <b/>
            <sz val="9"/>
            <color indexed="81"/>
            <rFont val="Tahoma"/>
            <family val="2"/>
          </rPr>
          <t>Cenergia:</t>
        </r>
        <r>
          <rPr>
            <sz val="9"/>
            <color indexed="81"/>
            <rFont val="Tahoma"/>
            <family val="2"/>
          </rPr>
          <t xml:space="preserve">
Flujo volumétrico nominal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HP</author>
    <author>Cenergia</author>
  </authors>
  <commentList>
    <comment ref="K102" authorId="0" shapeId="0" xr:uid="{00000000-0006-0000-0100-000001000000}">
      <text>
        <r>
          <rPr>
            <b/>
            <sz val="9"/>
            <color indexed="81"/>
            <rFont val="Tahoma"/>
            <family val="2"/>
          </rPr>
          <t>HP:</t>
        </r>
        <r>
          <rPr>
            <sz val="9"/>
            <color indexed="81"/>
            <rFont val="Tahoma"/>
            <family val="2"/>
          </rPr>
          <t xml:space="preserve">
La presión es la presión estática que el ventilador debe superar, medida en pulgadas de columna de agua (in. wg).</t>
        </r>
      </text>
    </comment>
    <comment ref="L102" authorId="1" shapeId="0" xr:uid="{00000000-0006-0000-0100-000002000000}">
      <text>
        <r>
          <rPr>
            <b/>
            <sz val="9"/>
            <color indexed="81"/>
            <rFont val="Tahoma"/>
            <family val="2"/>
          </rPr>
          <t>Cenergia:</t>
        </r>
        <r>
          <rPr>
            <sz val="9"/>
            <color indexed="81"/>
            <rFont val="Tahoma"/>
            <family val="2"/>
          </rPr>
          <t xml:space="preserve">
Placa del equipo</t>
        </r>
      </text>
    </comment>
  </commentList>
</comments>
</file>

<file path=xl/sharedStrings.xml><?xml version="1.0" encoding="utf-8"?>
<sst xmlns="http://schemas.openxmlformats.org/spreadsheetml/2006/main" count="1464" uniqueCount="499">
  <si>
    <t>Cantidad</t>
  </si>
  <si>
    <t>FECHA</t>
  </si>
  <si>
    <t>Unidad</t>
  </si>
  <si>
    <t>Tipo</t>
  </si>
  <si>
    <t>Rama CIIU</t>
  </si>
  <si>
    <t>Nombres y Apellidos</t>
  </si>
  <si>
    <t>Cargo/Puesto</t>
  </si>
  <si>
    <t xml:space="preserve">       ENCUESTA DE INFORMACIÓN ENERGÉTICA DE</t>
  </si>
  <si>
    <t>Carbón Mineral Nacional</t>
  </si>
  <si>
    <t>Carbón Mineral Importado</t>
  </si>
  <si>
    <t>Dirección/Área/Unidad</t>
  </si>
  <si>
    <t>Enero</t>
  </si>
  <si>
    <t>Febrero</t>
  </si>
  <si>
    <t>Marzo</t>
  </si>
  <si>
    <t>Abril</t>
  </si>
  <si>
    <t>Mayo</t>
  </si>
  <si>
    <t>Junio</t>
  </si>
  <si>
    <t>Julio</t>
  </si>
  <si>
    <t>Agosto</t>
  </si>
  <si>
    <t>Septiembre</t>
  </si>
  <si>
    <t>Octubre</t>
  </si>
  <si>
    <t>Noviembre</t>
  </si>
  <si>
    <t>Diciembre</t>
  </si>
  <si>
    <t>Mes</t>
  </si>
  <si>
    <t>TOTAL</t>
  </si>
  <si>
    <t>Bituminoso
(TM)</t>
  </si>
  <si>
    <t>Antracita
(TM)</t>
  </si>
  <si>
    <t>(TM )</t>
  </si>
  <si>
    <t>(Gal)</t>
  </si>
  <si>
    <t>Gas Natural</t>
  </si>
  <si>
    <t>Hidrógeno</t>
  </si>
  <si>
    <t>Bagazo</t>
  </si>
  <si>
    <t>Tipo de tecnología</t>
  </si>
  <si>
    <t>Otros
(especifique)</t>
  </si>
  <si>
    <t>GLP</t>
  </si>
  <si>
    <t>A</t>
  </si>
  <si>
    <t>B</t>
  </si>
  <si>
    <t>C</t>
  </si>
  <si>
    <t>2do Turno</t>
  </si>
  <si>
    <t>D</t>
  </si>
  <si>
    <t>(m3)</t>
  </si>
  <si>
    <t xml:space="preserve">Gasolina </t>
  </si>
  <si>
    <t xml:space="preserve">Petróleo Industrial </t>
  </si>
  <si>
    <t xml:space="preserve">Leña </t>
  </si>
  <si>
    <t xml:space="preserve">Diésel B5 </t>
  </si>
  <si>
    <t>Horas/día</t>
  </si>
  <si>
    <t>(KW)</t>
  </si>
  <si>
    <t>(S/.)</t>
  </si>
  <si>
    <t>Antracita
(S/.)</t>
  </si>
  <si>
    <t>Bituminoso
(S/.)</t>
  </si>
  <si>
    <t>3er Turno</t>
  </si>
  <si>
    <t>EMPRESAS INDUSTRIALES</t>
  </si>
  <si>
    <t>E</t>
  </si>
  <si>
    <t>Tiempo de Operación</t>
  </si>
  <si>
    <t>Fabricante</t>
  </si>
  <si>
    <t>Modelo</t>
  </si>
  <si>
    <t>Factor de carga 
(%)</t>
  </si>
  <si>
    <t>Características básicas del equipo</t>
  </si>
  <si>
    <t>Antigüedad</t>
  </si>
  <si>
    <t>Lunes</t>
  </si>
  <si>
    <t>Martes</t>
  </si>
  <si>
    <t>Miércoles</t>
  </si>
  <si>
    <t>Jueves</t>
  </si>
  <si>
    <t>Viernes</t>
  </si>
  <si>
    <t>Sábado</t>
  </si>
  <si>
    <t>Domingo</t>
  </si>
  <si>
    <t>Dia</t>
  </si>
  <si>
    <t>1er Turno</t>
  </si>
  <si>
    <t>4to Turno</t>
  </si>
  <si>
    <t>Suministro 1</t>
  </si>
  <si>
    <t>Suministro 2</t>
  </si>
  <si>
    <t>Suministro 3</t>
  </si>
  <si>
    <t>En este apartado se deben identificar los principales equipos eléctricos que participan directamente en el proceso productivo o en servicios esenciales de la planta o local, se trata de aquellos equipos cuyo consumo eléctrico es significativo o constante.</t>
  </si>
  <si>
    <t>En este apartado se debe registrar el/los equipos térmicos más relevantes utilizados en los procesos productivos o de servicios de la empresa, se consideran equipos térmicos aquellos que generan, transfieren o utilizan calor como parte fundamental de su operación.</t>
  </si>
  <si>
    <t>F</t>
  </si>
  <si>
    <t>Factor de utilización
(%)</t>
  </si>
  <si>
    <t>Numero de rebobinados</t>
  </si>
  <si>
    <t>Especifique las características y consumo de energía de motores de la planta</t>
  </si>
  <si>
    <t>Descripción</t>
  </si>
  <si>
    <t>Tipo de Luminaria</t>
  </si>
  <si>
    <t>Especifique las características y consumo de energía de los equipos de iluminación de la planta</t>
  </si>
  <si>
    <t>Coque</t>
  </si>
  <si>
    <t>(TM)</t>
  </si>
  <si>
    <t>Lignito</t>
  </si>
  <si>
    <t>Combustible usado en generación</t>
  </si>
  <si>
    <t>Total energía activa</t>
  </si>
  <si>
    <t>Producción de energía  – Horas punta</t>
  </si>
  <si>
    <t>Producción de energía – Horas fuera de punta</t>
  </si>
  <si>
    <t>(KWh/año)</t>
  </si>
  <si>
    <t>Potencia nominal</t>
  </si>
  <si>
    <t>Nombre de la unidad o sistema</t>
  </si>
  <si>
    <t>Año de fabricación</t>
  </si>
  <si>
    <t>Potencia operativa actual</t>
  </si>
  <si>
    <t>Productos</t>
  </si>
  <si>
    <t>Setiembre</t>
  </si>
  <si>
    <t>Total anual</t>
  </si>
  <si>
    <t>Tipo de producto</t>
  </si>
  <si>
    <t>TM/mes</t>
  </si>
  <si>
    <t>I.  IDENTIFICACIÓN DE LA EMPRESA</t>
  </si>
  <si>
    <t>2.1. Denominación de la planta</t>
  </si>
  <si>
    <t>2.2 Dirección</t>
  </si>
  <si>
    <t>3.1. Horas de operación al año</t>
  </si>
  <si>
    <t>III.  REGIMEN DE OPERACIÓN DE LA PLANTA E INFORMACIÓN GENERAL</t>
  </si>
  <si>
    <t>3.2. Horas de parada de planta al año</t>
  </si>
  <si>
    <t>3.3. Área total del predio  (m²)</t>
  </si>
  <si>
    <t>3.4. Área total de techada  (m²)</t>
  </si>
  <si>
    <t>3.5. Número total de trabajadores</t>
  </si>
  <si>
    <t>Horas</t>
  </si>
  <si>
    <t>Condiciones normales de operación</t>
  </si>
  <si>
    <t>Parámetro</t>
  </si>
  <si>
    <t>Horas de operación</t>
  </si>
  <si>
    <t>h/mes</t>
  </si>
  <si>
    <t>kWh/mes</t>
  </si>
  <si>
    <t>Identificador</t>
  </si>
  <si>
    <t>Consumo eléctrico</t>
  </si>
  <si>
    <t>Operación mensual</t>
  </si>
  <si>
    <t>II.  UBICACIÓN GEOGRÁFICA DE LA PLANTA PRODUCTIVA</t>
  </si>
  <si>
    <t>gal/mes</t>
  </si>
  <si>
    <t>A.1</t>
  </si>
  <si>
    <t>A.2</t>
  </si>
  <si>
    <t>Equipo al que pertenece</t>
  </si>
  <si>
    <t>A.5</t>
  </si>
  <si>
    <t>Motores</t>
  </si>
  <si>
    <t>Iluminación</t>
  </si>
  <si>
    <t>B.1</t>
  </si>
  <si>
    <t>B.2</t>
  </si>
  <si>
    <t>ANEXO A: INVENTARIO DE EQUIPOS PARA PROCESOS</t>
  </si>
  <si>
    <t>ANEXO B: INVENTARIO DE EQUIPOS DE SOPORTE</t>
  </si>
  <si>
    <t>B.4</t>
  </si>
  <si>
    <t>Nivel de voltage
(V)</t>
  </si>
  <si>
    <t>Velocidad nominal
(RPM)</t>
  </si>
  <si>
    <t>Corriente nominal
(A)</t>
  </si>
  <si>
    <t>Transporte de carga</t>
  </si>
  <si>
    <t>B.5</t>
  </si>
  <si>
    <t>Equipos de aire acondicionado</t>
  </si>
  <si>
    <t>Potencia de frío
(BTU/h)</t>
  </si>
  <si>
    <t>Tipo
1. Convencional
2. Inverter
3. Centralizado</t>
  </si>
  <si>
    <t>Potencia eléctrica
(W)</t>
  </si>
  <si>
    <t>Set point
(°C)</t>
  </si>
  <si>
    <t>Volumen estimado del ambiente climatizado
(m³)</t>
  </si>
  <si>
    <t>Tipo de combustible</t>
  </si>
  <si>
    <t>Inicio</t>
  </si>
  <si>
    <t>Fin</t>
  </si>
  <si>
    <t>Tipo de vehículo</t>
  </si>
  <si>
    <t>Placa</t>
  </si>
  <si>
    <t>Km actual</t>
  </si>
  <si>
    <t>Uso</t>
  </si>
  <si>
    <t>Tipo de recorrido</t>
  </si>
  <si>
    <t>km/mes</t>
  </si>
  <si>
    <t>B.6</t>
  </si>
  <si>
    <t>Transporte de personal</t>
  </si>
  <si>
    <t>Vehículo</t>
  </si>
  <si>
    <t xml:space="preserve">Automóvil </t>
  </si>
  <si>
    <t>Ciudad</t>
  </si>
  <si>
    <t xml:space="preserve">Combi </t>
  </si>
  <si>
    <t>Carretera</t>
  </si>
  <si>
    <t>SUV</t>
  </si>
  <si>
    <t>Mixto</t>
  </si>
  <si>
    <t xml:space="preserve">Microbús </t>
  </si>
  <si>
    <t xml:space="preserve">Bus </t>
  </si>
  <si>
    <t xml:space="preserve">Moto </t>
  </si>
  <si>
    <t>otros</t>
  </si>
  <si>
    <t>La información que nos está brindando, es muy valiosa para nosotros. Con el fin de garantizar que sus respuestas reflejen fielmente los consumos energéticos de su planta, podemos ayudarle si durante el proceso encuentra algún término o instrucción que no le resulte clara, por favor, no dude en ponerse en contacto con nuestro equipo de soporte. Estaremos pendientes para aclarar cualquier duda y facilitarle la cumplimentación de la encuesta.</t>
  </si>
  <si>
    <t>Contactos:</t>
  </si>
  <si>
    <t xml:space="preserve">Ing. Freddy Apaza Ríos   </t>
  </si>
  <si>
    <t>Firma y/o sello</t>
  </si>
  <si>
    <t>Ing. José Aguilar Bardales</t>
  </si>
  <si>
    <t>Correo: jaguilar@cenergia.org.pe</t>
  </si>
  <si>
    <t>Horario de atención: Lunes a Viernes, de 9:00 a 18:00 h.</t>
  </si>
  <si>
    <t>Energía reactiva
(kVarh)</t>
  </si>
  <si>
    <t>Máxima demanda
(kW)</t>
  </si>
  <si>
    <t>Aplicación</t>
  </si>
  <si>
    <t>Motor reciprocante</t>
  </si>
  <si>
    <t>Días/año</t>
  </si>
  <si>
    <t>Horas/año</t>
  </si>
  <si>
    <t>gal</t>
  </si>
  <si>
    <t>Tensión nominal
(V)</t>
  </si>
  <si>
    <t>Respuesta</t>
  </si>
  <si>
    <t>SI</t>
  </si>
  <si>
    <t>NO</t>
  </si>
  <si>
    <t>Energético</t>
  </si>
  <si>
    <t>Electricidad</t>
  </si>
  <si>
    <t>Cantidad de suministros</t>
  </si>
  <si>
    <t>Tipo de usuario</t>
  </si>
  <si>
    <t>Libre</t>
  </si>
  <si>
    <t>Regulado</t>
  </si>
  <si>
    <t>Código suministro</t>
  </si>
  <si>
    <t>Empresa suministradora</t>
  </si>
  <si>
    <t>Categoría Tarifaria</t>
  </si>
  <si>
    <t>Nivel de tensión de suministro</t>
  </si>
  <si>
    <t>Nivel(es) de tensión de la red interna</t>
  </si>
  <si>
    <t>Suministro 1 (Magnitudes leídas)</t>
  </si>
  <si>
    <t>Energía activa
Horas Punta
(kW.h)</t>
  </si>
  <si>
    <t>Energía activa
Horas Fuera de Punta
(kW.h)</t>
  </si>
  <si>
    <t>Energía activa total
(kW.h)</t>
  </si>
  <si>
    <t>Facturación por consumo de eléctricidad
[Incl. IGV]
(S/.)</t>
  </si>
  <si>
    <t>Suministro 2 (Magnitudes leídas)</t>
  </si>
  <si>
    <t>Año de fabricación o puesta en operación</t>
  </si>
  <si>
    <t>kwh/mes</t>
  </si>
  <si>
    <t>Estadistica de operación</t>
  </si>
  <si>
    <t>Disponibilidad de inventarios de equipos</t>
  </si>
  <si>
    <t>Acción a seguir</t>
  </si>
  <si>
    <t>Periodo del mes</t>
  </si>
  <si>
    <t>Factor de carga
(%)</t>
  </si>
  <si>
    <t>Motores que componen la unidad</t>
  </si>
  <si>
    <t>Identificador del motor</t>
  </si>
  <si>
    <t>Posee variador de velocidad
(SI/NO)</t>
  </si>
  <si>
    <t>Estadística de operación</t>
  </si>
  <si>
    <t>Transporte de carga (montacargas)</t>
  </si>
  <si>
    <t>Ubicación / área</t>
  </si>
  <si>
    <t>Gasolina</t>
  </si>
  <si>
    <t>Diésel</t>
  </si>
  <si>
    <t>Datos estadísticos</t>
  </si>
  <si>
    <t>Datos</t>
  </si>
  <si>
    <t>Consumo combustible</t>
  </si>
  <si>
    <t>Recorrido</t>
  </si>
  <si>
    <t>Tipo equipo</t>
  </si>
  <si>
    <t>Impresora</t>
  </si>
  <si>
    <t>CPU escritorio</t>
  </si>
  <si>
    <t>Monitor</t>
  </si>
  <si>
    <t>PC integrado</t>
  </si>
  <si>
    <t>Laptop</t>
  </si>
  <si>
    <t>Escaner</t>
  </si>
  <si>
    <t>Fotocopiadora</t>
  </si>
  <si>
    <t>Proyector</t>
  </si>
  <si>
    <t>Potencia standby
(W)</t>
  </si>
  <si>
    <t>Potencia nominal
(W)</t>
  </si>
  <si>
    <t>Conforme a la Ley Nº 29733, Ley de Protección de Datos Personales, la información que la empresa nos brinde en esta encuesta, será archivada y protegida por el Ministerio de Energía y Minas. Tenga la confianza que sus datos serán conservados de manera segura.</t>
  </si>
  <si>
    <t>1.3. Número de RUC</t>
  </si>
  <si>
    <t>ENCUESTA DE INFORMACIÓN ENERGÉTICA DE EMPRESAS INDUSTRIALES</t>
  </si>
  <si>
    <t>SUBSECTOR:</t>
  </si>
  <si>
    <t>1.6. Teléfono</t>
  </si>
  <si>
    <t>1.4. Persona de Contacto</t>
  </si>
  <si>
    <t>1.5. Cargo</t>
  </si>
  <si>
    <t>1.7 Anexo:</t>
  </si>
  <si>
    <t>1.8 Correo electrónico:</t>
  </si>
  <si>
    <t>4.1. Producción</t>
  </si>
  <si>
    <t>5.1. Consumo de electricidad</t>
  </si>
  <si>
    <t>Potencia contratada
(kW)</t>
  </si>
  <si>
    <t>3.7. Horas de operación mensual</t>
  </si>
  <si>
    <t>3.6. Turnos</t>
  </si>
  <si>
    <t>1.1. Razón social de la empresa</t>
  </si>
  <si>
    <t>1.2.  Dirección de la empresa (Administración Central)</t>
  </si>
  <si>
    <t>A. Consumo</t>
  </si>
  <si>
    <t>B. Facturación (Incl. IGV)</t>
  </si>
  <si>
    <t>C. Stock de combustible</t>
  </si>
  <si>
    <t>5.2. Autogeneración de electricidad</t>
  </si>
  <si>
    <t>5.3. Consumo de combustible</t>
  </si>
  <si>
    <t>6.1. Equipamiento térmico principal</t>
  </si>
  <si>
    <t>6.2. Equipamiento eléctrico principal</t>
  </si>
  <si>
    <t>G</t>
  </si>
  <si>
    <t>H</t>
  </si>
  <si>
    <t>VII.  FUENTE DE INFORMACIÓN</t>
  </si>
  <si>
    <t>Dispone de los siguientes inventarios
(SI / NO/ NA)</t>
  </si>
  <si>
    <t>Equipo de cómputo y oficina</t>
  </si>
  <si>
    <r>
      <rPr>
        <sz val="14"/>
        <rFont val="Arial"/>
        <family val="2"/>
      </rPr>
      <t xml:space="preserve">Correo: </t>
    </r>
    <r>
      <rPr>
        <u/>
        <sz val="14"/>
        <color indexed="12"/>
        <rFont val="Arial"/>
        <family val="2"/>
      </rPr>
      <t xml:space="preserve">fapaza@cenergia.org.pe  </t>
    </r>
  </si>
  <si>
    <t>8.1. Responsable(s) del llenado de información</t>
  </si>
  <si>
    <r>
      <t>7.1 Responder "</t>
    </r>
    <r>
      <rPr>
        <b/>
        <sz val="14"/>
        <color rgb="FFFF0000"/>
        <rFont val="Arial"/>
        <family val="2"/>
      </rPr>
      <t>SI/NO"</t>
    </r>
    <r>
      <rPr>
        <b/>
        <sz val="14"/>
        <rFont val="Arial"/>
        <family val="2"/>
      </rPr>
      <t xml:space="preserve"> si dispone de inventarios de los siguientes equipos; en caso de disponer de alguno, dirigirse al Anexo A y B de la presente encuesta. De no disponer del equipamiento y requerir asesoría para hacer el levantamiento en campo, comuniquese con el personal responsable de esta encuesta.</t>
    </r>
  </si>
  <si>
    <t>NO APLICA</t>
  </si>
  <si>
    <r>
      <rPr>
        <b/>
        <sz val="14"/>
        <rFont val="Arial"/>
        <family val="2"/>
      </rPr>
      <t xml:space="preserve">IMPORTANTE: </t>
    </r>
    <r>
      <rPr>
        <sz val="14"/>
        <rFont val="Arial"/>
        <family val="2"/>
      </rPr>
      <t>En caso de poseer equipos que no figuran en la lista de equipamiento, llenar el cuadro "Otros equipos no listados en el inventario", al final del ANEXO A.</t>
    </r>
  </si>
  <si>
    <t>Suministro 3 (Magnitudes leídas)</t>
  </si>
  <si>
    <t>(gal)</t>
  </si>
  <si>
    <t>Petróleo Industrial 5</t>
  </si>
  <si>
    <t>Petróleo Industrial 6</t>
  </si>
  <si>
    <t>Petróleo Industrial 500</t>
  </si>
  <si>
    <t>IV.  INFORMACIÓN DE PRODUCCIÓN</t>
  </si>
  <si>
    <t>V.  ADQUISICIÓN DE FUENTES ENERGÉTICAS PARA EL PROCESO PRODUCTIVO DE PLANTA</t>
  </si>
  <si>
    <t>VI.  EQUIPAMIENTO PRINCIPAL</t>
  </si>
  <si>
    <t>VII.  INVENTARIOS DE EQUIPOS</t>
  </si>
  <si>
    <r>
      <t xml:space="preserve">Teléfono: </t>
    </r>
    <r>
      <rPr>
        <sz val="14"/>
        <rFont val="Arial"/>
        <family val="2"/>
      </rPr>
      <t xml:space="preserve"> 476 - 1527, Anexos 183 y 184.</t>
    </r>
  </si>
  <si>
    <t>2.3. Región:</t>
  </si>
  <si>
    <t>2.4. Provincia:</t>
  </si>
  <si>
    <t>2.5. Distrito:</t>
  </si>
  <si>
    <t>Solar fotovoltaica</t>
  </si>
  <si>
    <t>Turbina a gas</t>
  </si>
  <si>
    <t>Turbina a vapor</t>
  </si>
  <si>
    <t>Turbina hidráulica</t>
  </si>
  <si>
    <t>Turbina eólica</t>
  </si>
  <si>
    <t xml:space="preserve"> </t>
  </si>
  <si>
    <t>(sm3/mes)</t>
  </si>
  <si>
    <t>Potencia de placa
(kW)</t>
  </si>
  <si>
    <t>Factor de carga (%)</t>
  </si>
  <si>
    <t>Tipo de compresor</t>
  </si>
  <si>
    <t xml:space="preserve">Consumo eléctrico </t>
  </si>
  <si>
    <t>Cantidad (Und)</t>
  </si>
  <si>
    <t>Uso diario (Horas)</t>
  </si>
  <si>
    <t>Tipo de eficiencia (IE)</t>
  </si>
  <si>
    <t>Sistemas de refrigeración (chillers)</t>
  </si>
  <si>
    <t>Eficiencia nominal
(%)</t>
  </si>
  <si>
    <t>Sistemas de envasado</t>
  </si>
  <si>
    <t>Tipo de unidad</t>
  </si>
  <si>
    <t>Potencia nominal
(HP)</t>
  </si>
  <si>
    <t>Energía Neta (kWh/año)</t>
  </si>
  <si>
    <t>Cos fi (ϕ)</t>
  </si>
  <si>
    <t>Eficiencia eléctrica (%)</t>
  </si>
  <si>
    <t>Estadistica de operación mensual</t>
  </si>
  <si>
    <t>Unidad*</t>
  </si>
  <si>
    <t>Productos empacados</t>
  </si>
  <si>
    <t>unid./mes</t>
  </si>
  <si>
    <t>*La unidad puede variar dependiendo de la medición disponible</t>
  </si>
  <si>
    <t>Potencia nominal
(kW/HP)</t>
  </si>
  <si>
    <t>Material transportado</t>
  </si>
  <si>
    <t>Consumo de combustible</t>
  </si>
  <si>
    <t>A.3</t>
  </si>
  <si>
    <t>Capacidad
(m³)</t>
  </si>
  <si>
    <t>Velocidad de movilización
(km/h)</t>
  </si>
  <si>
    <t>Distancia promedio de transporte de acarreo
(km)</t>
  </si>
  <si>
    <t>Otros equipos no listados en el inventario</t>
  </si>
  <si>
    <t>Tipo de equipo</t>
  </si>
  <si>
    <t>Potencia 
(kW)</t>
  </si>
  <si>
    <t>Capacidad nominal</t>
  </si>
  <si>
    <t>Fuente energética consumida (combustible)</t>
  </si>
  <si>
    <t>Tiempo de Operación
(Horas/año)</t>
  </si>
  <si>
    <t>Valor</t>
  </si>
  <si>
    <t>m³/mes</t>
  </si>
  <si>
    <t>Potencia (W)</t>
  </si>
  <si>
    <t>Factor de utilización (%)</t>
  </si>
  <si>
    <t>Uso año (Horas)</t>
  </si>
  <si>
    <t>Fluorescentes e IM</t>
  </si>
  <si>
    <t>Halógena</t>
  </si>
  <si>
    <t>Halogenuros metálicos</t>
  </si>
  <si>
    <t>LED</t>
  </si>
  <si>
    <t>Sodio Alta Presión</t>
  </si>
  <si>
    <t>Sodio Baja Presión</t>
  </si>
  <si>
    <t>Vapor de Mercurio</t>
  </si>
  <si>
    <t>Tipo de lámpara</t>
  </si>
  <si>
    <t>Eficiencia</t>
  </si>
  <si>
    <t>Incandescentes</t>
  </si>
  <si>
    <t>Función de la Maquina</t>
  </si>
  <si>
    <t>Flujo de aire (CFM)</t>
  </si>
  <si>
    <t>Presión estática (Pulg. Wg)</t>
  </si>
  <si>
    <t>Eficiencia Ventilador (%)</t>
  </si>
  <si>
    <t>Factor de utilización</t>
  </si>
  <si>
    <t>Identificador del equipo</t>
  </si>
  <si>
    <t>Sistema enfriamiento del condensador</t>
  </si>
  <si>
    <t>COP</t>
  </si>
  <si>
    <t>Capacidad de enfiramiento
(TR)</t>
  </si>
  <si>
    <t>Capacidad de enfiramiento
(BTU/h)</t>
  </si>
  <si>
    <t>Flujo de agua
(lit/h)</t>
  </si>
  <si>
    <t>Temperatura de entrada de agua
(°C)</t>
  </si>
  <si>
    <t>Temperatura de salida de agua
(°C)</t>
  </si>
  <si>
    <t>Potencia
(Hp)</t>
  </si>
  <si>
    <t>Voltage nominal
(V)</t>
  </si>
  <si>
    <t>Corriente nominal
(V)</t>
  </si>
  <si>
    <r>
      <t xml:space="preserve">FP
(Cos </t>
    </r>
    <r>
      <rPr>
        <b/>
        <sz val="11"/>
        <rFont val="Symbol"/>
        <family val="1"/>
        <charset val="2"/>
      </rPr>
      <t>f</t>
    </r>
    <r>
      <rPr>
        <b/>
        <sz val="11"/>
        <rFont val="Calibri"/>
        <family val="2"/>
        <scheme val="minor"/>
      </rPr>
      <t>)</t>
    </r>
  </si>
  <si>
    <t>Tipo de refrigerante</t>
  </si>
  <si>
    <t>Equipamiento eléctrico: Ventiladores</t>
  </si>
  <si>
    <t>Equipamiento eléctrico: Bombas</t>
  </si>
  <si>
    <t>Bomba hidráulica</t>
  </si>
  <si>
    <t>Motor de bomba</t>
  </si>
  <si>
    <t>Potencia nominal
(Hp)</t>
  </si>
  <si>
    <t>Caudal 
(lit/h)</t>
  </si>
  <si>
    <t>Presión de descarga
(bar)</t>
  </si>
  <si>
    <t>Potencia
(kW)</t>
  </si>
  <si>
    <t>Suministro de agua fría</t>
  </si>
  <si>
    <t>Potencia térmica nominal
(kW)</t>
  </si>
  <si>
    <t>Fuente de energía
(combustible)</t>
  </si>
  <si>
    <t>Factor de carga promedio
(%)</t>
  </si>
  <si>
    <t>Temperatura de trabajo nominal del horno
(°C)</t>
  </si>
  <si>
    <t>Temperatura de gases de escape
(°C)</t>
  </si>
  <si>
    <t>Identificador de la Unidad</t>
  </si>
  <si>
    <t>Acciona</t>
  </si>
  <si>
    <t>Clase IE</t>
  </si>
  <si>
    <t>Velocidad nominal del motor
(RPM)</t>
  </si>
  <si>
    <t>Factor de potencia
FP
Cos fi</t>
  </si>
  <si>
    <t>IE1</t>
  </si>
  <si>
    <t>IE3</t>
  </si>
  <si>
    <t>IE2</t>
  </si>
  <si>
    <t>Eficiencia (%)</t>
  </si>
  <si>
    <t>Nivel de llenado
(%)</t>
  </si>
  <si>
    <t>Temperatura de producto al entrar al horno
(°C)</t>
  </si>
  <si>
    <t>Potencia eléctrica consumida
(kW)</t>
  </si>
  <si>
    <t>Producción*</t>
  </si>
  <si>
    <t>(*) La unidad depende del tipo de combustible o producto.</t>
  </si>
  <si>
    <t>Datos técnicos del equipo</t>
  </si>
  <si>
    <t>Datos de los compresores</t>
  </si>
  <si>
    <t xml:space="preserve">Ventiladores </t>
  </si>
  <si>
    <t>Cantidad
(Und)</t>
  </si>
  <si>
    <t>Identificador del vehículo</t>
  </si>
  <si>
    <t>SEER</t>
  </si>
  <si>
    <t>Rendimiento
(km/gal)</t>
  </si>
  <si>
    <t>¿Dispone de los siguientes inventarios?
(SI / NO/ NA)</t>
  </si>
  <si>
    <t>Eficiencia térmica operativa
(%)</t>
  </si>
  <si>
    <t>HORNOS UV</t>
  </si>
  <si>
    <t>Potencia instalada de luz UV
(kW)</t>
  </si>
  <si>
    <t>Área útil de tratamiento 
(m²)</t>
  </si>
  <si>
    <t>Intensidad UV medida (mW/cm²)</t>
  </si>
  <si>
    <t>Eficiencia eléctrica del sistema UV    
(%)</t>
  </si>
  <si>
    <t>Número de ciclos al dia
(ciclos/día)</t>
  </si>
  <si>
    <t>Temperatura de curado
(°C)</t>
  </si>
  <si>
    <t>Número de lámparas UV</t>
  </si>
  <si>
    <t>Producto tratado</t>
  </si>
  <si>
    <t>Tipo de lámpara UV</t>
  </si>
  <si>
    <t>Tipo de horno</t>
  </si>
  <si>
    <t>Consumo de gas*</t>
  </si>
  <si>
    <t>A.4</t>
  </si>
  <si>
    <t>A.6</t>
  </si>
  <si>
    <t>B.3</t>
  </si>
  <si>
    <t>6.2.1</t>
  </si>
  <si>
    <t>6.2.2</t>
  </si>
  <si>
    <t xml:space="preserve">Caudal de aire suministrado 
(m³/h) </t>
  </si>
  <si>
    <t>Potencia nominal del motor 
(kW)</t>
  </si>
  <si>
    <t>Pérdida de carga del secador 
(psi)</t>
  </si>
  <si>
    <t>Volumen del tanque pulmón 
(m³)</t>
  </si>
  <si>
    <t>Ciclo carga–descarga 
(s)</t>
  </si>
  <si>
    <t>A.7</t>
  </si>
  <si>
    <t>Prensas hidraulicas</t>
  </si>
  <si>
    <t>Diámetro del pistón principal 
(mm)</t>
  </si>
  <si>
    <t>Carrera útil del pistón 
(mm)</t>
  </si>
  <si>
    <t>Número de ciclos por hora 
(Ciclo/h)</t>
  </si>
  <si>
    <t>Caudal nominal del sistema hidráulico 
(L/min)</t>
  </si>
  <si>
    <t>Potencia nominal del motor eléctrico 
(kW)</t>
  </si>
  <si>
    <t>Tiempo promedio de operación continua por día 
(h/día)</t>
  </si>
  <si>
    <t>Eficiencia de la bomba 
(%)</t>
  </si>
  <si>
    <t>Eficiencia eléctrica del motor 
(%)</t>
  </si>
  <si>
    <t>Prensas electricas</t>
  </si>
  <si>
    <t>Fuerza nominal de prensado 
(kN)</t>
  </si>
  <si>
    <t>Fuerza efectiva promedio durante el golpe (kN)</t>
  </si>
  <si>
    <t>Desplazamiento por golpe 
(mm)</t>
  </si>
  <si>
    <t>Tiempo de operación por día (h/día)</t>
  </si>
  <si>
    <t>Potencia nominal del motor eléctrico
(kW)</t>
  </si>
  <si>
    <t>Eficiencia del motor
(%)</t>
  </si>
  <si>
    <t>Eficiencia de transmisión 
(%)</t>
  </si>
  <si>
    <t>SUBSECTOR: INDUSTRIAS NO CLASIFICADAS EN OTRA PARTE
ACTIVIDAD: FABRICACIÓN DE OTROS PRODUCTOS ELABORADOS DE METAL N.C.P.</t>
  </si>
  <si>
    <t>Carga máxima por ciclo
(kg)</t>
  </si>
  <si>
    <t>Tiempo de retención
(h)</t>
  </si>
  <si>
    <t>Acciona a:</t>
  </si>
  <si>
    <t>Consumo de combustible*</t>
  </si>
  <si>
    <t>Capacidad nominal (kg)</t>
  </si>
  <si>
    <t>Material procesado
(Producto)</t>
  </si>
  <si>
    <t>Ciclo de trabajo
(h)</t>
  </si>
  <si>
    <t>COMPRESORES</t>
  </si>
  <si>
    <t>HORNOS DE INDUCCIÓN</t>
  </si>
  <si>
    <t>PRENSAS DE TROQUELADO</t>
  </si>
  <si>
    <t>LINEAS DE LAVADO Y DESENGRASADO</t>
  </si>
  <si>
    <t>Hornos (gas natural / GLP)</t>
  </si>
  <si>
    <t>Frecuencia de operación
(Hz)</t>
  </si>
  <si>
    <t>Tensión de alimentación
(kV)</t>
  </si>
  <si>
    <t>Factor de Potencia (Cos φ)</t>
  </si>
  <si>
    <t>Velocidad
(m/min)</t>
  </si>
  <si>
    <t>6.2.3</t>
  </si>
  <si>
    <t>Capacidad
(und./h)</t>
  </si>
  <si>
    <t>Eficiencia operativa
(%)</t>
  </si>
  <si>
    <t>Temperatura de secado
(ºC)</t>
  </si>
  <si>
    <t>Tipo de secado
1. Aire frío
2. Aire caliente</t>
  </si>
  <si>
    <t>Fuente de calor
1. Electricidad
2. Vapor</t>
  </si>
  <si>
    <t>Bombas que componen la unidad</t>
  </si>
  <si>
    <t>(*) Depende del tipo de producto</t>
  </si>
  <si>
    <t>Consumo de agua</t>
  </si>
  <si>
    <r>
      <t>Consumo de vapor</t>
    </r>
    <r>
      <rPr>
        <vertAlign val="superscript"/>
        <sz val="12"/>
        <rFont val="Arial"/>
        <family val="2"/>
      </rPr>
      <t>#</t>
    </r>
  </si>
  <si>
    <t>(#) Solo si corresponde a la fuente de calor.</t>
  </si>
  <si>
    <t>Temperatura de suministro de vapor*
(ºC)</t>
  </si>
  <si>
    <t>Presión de suministro de vapor*
(ºC)</t>
  </si>
  <si>
    <t>Consumo de vapor
(t/h)</t>
  </si>
  <si>
    <t>(*) Solo si corresponde.</t>
  </si>
  <si>
    <t>und./mes</t>
  </si>
  <si>
    <t>Presión de trabajo promedio
 (barg)</t>
  </si>
  <si>
    <t>Presión máxima sistema 
(barg)</t>
  </si>
  <si>
    <t>Presión de descarga
(barg)</t>
  </si>
  <si>
    <t>Presión del tanque pulmón
(psi)</t>
  </si>
  <si>
    <t>Presión nominal de descarga 
(barg)</t>
  </si>
  <si>
    <t>Tiempo de llenado del tanque pulmón
(s)</t>
  </si>
  <si>
    <t>Motor que compone la unidad</t>
  </si>
  <si>
    <t xml:space="preserve">Tipo
1. Helicoidal
2. Pistón
</t>
  </si>
  <si>
    <t>6.1.1</t>
  </si>
  <si>
    <t>6.2.4</t>
  </si>
  <si>
    <t>6.2.5</t>
  </si>
  <si>
    <t>6.2.6</t>
  </si>
  <si>
    <t>Mecanismos de transporte eléctromecánicos</t>
  </si>
  <si>
    <t>Traslado de cargas por diferentes medios. Típicamente se trata de autoelevadores, fajas, tornillos sin fin, etc.</t>
  </si>
  <si>
    <t>Datos del motor</t>
  </si>
  <si>
    <t>Tipo de producto transportado</t>
  </si>
  <si>
    <t>Capacidad de procesamiento
(kg/h)</t>
  </si>
  <si>
    <t>Capacidad
(kg)</t>
  </si>
  <si>
    <t>Potencia
(HP)</t>
  </si>
  <si>
    <t>Tipo de Combustible</t>
  </si>
  <si>
    <t>Consumo combustible*</t>
  </si>
  <si>
    <t>(*) La unidad depende del tipo de combustible.</t>
  </si>
  <si>
    <t>Calderas</t>
  </si>
  <si>
    <t>Potencia térmica nominal
(BHP)</t>
  </si>
  <si>
    <t>Capacidad nominal
(kg/h)</t>
  </si>
  <si>
    <t>Presión nominal de vapor
(psi)</t>
  </si>
  <si>
    <t>Temperatura nominal de vapor
(°C)</t>
  </si>
  <si>
    <t>Consumo nominal de combustible</t>
  </si>
  <si>
    <t>Producción de Vapor
(Kg/hr)</t>
  </si>
  <si>
    <t>Eficiencia térmica a llama alta
%</t>
  </si>
  <si>
    <t>Presión de vapor
(psi)</t>
  </si>
  <si>
    <t>Temperatura de vapor
(°C)</t>
  </si>
  <si>
    <t>Temperatura de agua de alimentación
(°C)</t>
  </si>
  <si>
    <t>Potencia en auxiliares
(kW)</t>
  </si>
  <si>
    <t>Motores que componen la unidad*</t>
  </si>
  <si>
    <t>Factor de potencia</t>
  </si>
  <si>
    <t>Potencia de placa
(KW)</t>
  </si>
  <si>
    <t>Eficiencia nominal</t>
  </si>
  <si>
    <t>Presenta Variador (Si/No)</t>
  </si>
  <si>
    <t>Producción de vapor</t>
  </si>
  <si>
    <t>Producción</t>
  </si>
  <si>
    <t>6.1.2</t>
  </si>
  <si>
    <t>MAQUINARIAS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</si>
</sst>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
  </numFmts>
  <fonts count="46" x14ac:knownFonts="1">
    <font>
      <sz val="10"/>
      <name val="Arial"/>
    </font>
    <font>
      <u/>
      <sz val="10"/>
      <color indexed="12"/>
      <name val="Arial"/>
      <family val="2"/>
    </font>
    <font>
      <sz val="10"/>
      <color theme="1"/>
      <name val="Arial"/>
      <family val="2"/>
    </font>
    <font>
      <b/>
      <sz val="14"/>
      <color theme="1"/>
      <name val="Arial"/>
      <family val="2"/>
    </font>
    <font>
      <b/>
      <sz val="10"/>
      <color theme="1"/>
      <name val="Arial"/>
      <family val="2"/>
    </font>
    <font>
      <b/>
      <sz val="12"/>
      <color theme="1"/>
      <name val="Arial"/>
      <family val="2"/>
    </font>
    <font>
      <sz val="10"/>
      <name val="Arial"/>
      <family val="2"/>
    </font>
    <font>
      <b/>
      <sz val="10"/>
      <name val="Arial"/>
      <family val="2"/>
    </font>
    <font>
      <sz val="9"/>
      <color indexed="81"/>
      <name val="Tahoma"/>
      <family val="2"/>
    </font>
    <font>
      <b/>
      <sz val="9"/>
      <color indexed="81"/>
      <name val="Tahoma"/>
      <family val="2"/>
    </font>
    <font>
      <b/>
      <sz val="11"/>
      <color theme="1"/>
      <name val="Arial"/>
      <family val="2"/>
    </font>
    <font>
      <sz val="11"/>
      <color theme="1"/>
      <name val="Arial"/>
      <family val="2"/>
    </font>
    <font>
      <sz val="11"/>
      <name val="Arial"/>
      <family val="2"/>
    </font>
    <font>
      <sz val="10"/>
      <name val="Arial"/>
      <family val="2"/>
    </font>
    <font>
      <b/>
      <sz val="12"/>
      <name val="Arial"/>
      <family val="2"/>
    </font>
    <font>
      <sz val="12"/>
      <name val="Arial"/>
      <family val="2"/>
    </font>
    <font>
      <sz val="12"/>
      <color theme="1"/>
      <name val="Arial"/>
      <family val="2"/>
    </font>
    <font>
      <b/>
      <sz val="18"/>
      <color theme="1"/>
      <name val="Arial"/>
      <family val="2"/>
    </font>
    <font>
      <b/>
      <sz val="16"/>
      <color theme="0"/>
      <name val="Arial"/>
      <family val="2"/>
    </font>
    <font>
      <sz val="16"/>
      <name val="Arial"/>
      <family val="2"/>
    </font>
    <font>
      <b/>
      <sz val="14"/>
      <color theme="0"/>
      <name val="Arial"/>
      <family val="2"/>
    </font>
    <font>
      <sz val="14"/>
      <name val="Arial"/>
      <family val="2"/>
    </font>
    <font>
      <sz val="8"/>
      <name val="Arial"/>
      <family val="2"/>
    </font>
    <font>
      <b/>
      <sz val="12"/>
      <color theme="0"/>
      <name val="Arial"/>
      <family val="2"/>
    </font>
    <font>
      <sz val="10"/>
      <color theme="0"/>
      <name val="Arial"/>
      <family val="2"/>
    </font>
    <font>
      <b/>
      <sz val="12"/>
      <color rgb="FFFF0000"/>
      <name val="Arial"/>
      <family val="2"/>
    </font>
    <font>
      <sz val="14"/>
      <color theme="1"/>
      <name val="Arial"/>
      <family val="2"/>
    </font>
    <font>
      <b/>
      <sz val="10"/>
      <color rgb="FFFF0000"/>
      <name val="Arial"/>
      <family val="2"/>
    </font>
    <font>
      <sz val="10"/>
      <color theme="0" tint="-0.14999847407452621"/>
      <name val="Arial"/>
      <family val="2"/>
    </font>
    <font>
      <b/>
      <sz val="14"/>
      <color rgb="FFFF0000"/>
      <name val="Arial"/>
      <family val="2"/>
    </font>
    <font>
      <sz val="10"/>
      <color rgb="FFFF0000"/>
      <name val="Arial"/>
      <family val="2"/>
    </font>
    <font>
      <u/>
      <sz val="14"/>
      <color indexed="12"/>
      <name val="Arial"/>
      <family val="2"/>
    </font>
    <font>
      <b/>
      <sz val="14"/>
      <name val="Arial"/>
      <family val="2"/>
    </font>
    <font>
      <b/>
      <sz val="11"/>
      <color theme="1"/>
      <name val="Calibri"/>
      <family val="2"/>
      <scheme val="minor"/>
    </font>
    <font>
      <sz val="14"/>
      <color theme="0"/>
      <name val="Arial"/>
      <family val="2"/>
    </font>
    <font>
      <sz val="11"/>
      <color theme="0"/>
      <name val="Arial"/>
      <family val="2"/>
    </font>
    <font>
      <sz val="12"/>
      <color theme="0"/>
      <name val="Arial"/>
      <family val="2"/>
    </font>
    <font>
      <b/>
      <sz val="10"/>
      <color theme="0"/>
      <name val="Arial"/>
      <family val="2"/>
    </font>
    <font>
      <u/>
      <sz val="10"/>
      <color theme="0"/>
      <name val="Arial"/>
      <family val="2"/>
    </font>
    <font>
      <b/>
      <sz val="11"/>
      <name val="Calibri"/>
      <family val="2"/>
      <scheme val="minor"/>
    </font>
    <font>
      <b/>
      <sz val="11"/>
      <name val="Symbol"/>
      <family val="1"/>
      <charset val="2"/>
    </font>
    <font>
      <b/>
      <sz val="11"/>
      <color rgb="FFFF0000"/>
      <name val="Calibri"/>
      <family val="2"/>
      <scheme val="minor"/>
    </font>
    <font>
      <sz val="11"/>
      <name val="Calibri"/>
      <family val="2"/>
      <scheme val="minor"/>
    </font>
    <font>
      <b/>
      <sz val="12"/>
      <color indexed="81"/>
      <name val="Tahoma"/>
      <family val="2"/>
    </font>
    <font>
      <sz val="12"/>
      <color indexed="81"/>
      <name val="Tahoma"/>
      <family val="2"/>
    </font>
    <font>
      <vertAlign val="superscript"/>
      <sz val="12"/>
      <name val="Arial"/>
      <family val="2"/>
    </font>
  </fonts>
  <fills count="11">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0" tint="-0.249977111117893"/>
        <bgColor indexed="64"/>
      </patternFill>
    </fill>
    <fill>
      <patternFill patternType="solid">
        <fgColor theme="3" tint="0.39997558519241921"/>
        <bgColor indexed="64"/>
      </patternFill>
    </fill>
    <fill>
      <patternFill patternType="solid">
        <fgColor rgb="FF00B0F0"/>
        <bgColor indexed="64"/>
      </patternFill>
    </fill>
    <fill>
      <patternFill patternType="solid">
        <fgColor theme="9" tint="0.79998168889431442"/>
        <bgColor indexed="64"/>
      </patternFill>
    </fill>
    <fill>
      <patternFill patternType="solid">
        <fgColor theme="0" tint="-0.34998626667073579"/>
        <bgColor indexed="64"/>
      </patternFill>
    </fill>
  </fills>
  <borders count="77">
    <border>
      <left/>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medium">
        <color indexed="64"/>
      </right>
      <top/>
      <bottom/>
      <diagonal/>
    </border>
    <border>
      <left style="thin">
        <color indexed="64"/>
      </left>
      <right/>
      <top/>
      <bottom style="thin">
        <color indexed="64"/>
      </bottom>
      <diagonal/>
    </border>
  </borders>
  <cellStyleXfs count="4">
    <xf numFmtId="0" fontId="0" fillId="0" borderId="0"/>
    <xf numFmtId="0" fontId="1" fillId="0" borderId="0" applyNumberFormat="0" applyFill="0" applyBorder="0" applyAlignment="0" applyProtection="0">
      <alignment vertical="top"/>
      <protection locked="0"/>
    </xf>
    <xf numFmtId="9" fontId="13" fillId="0" borderId="0" applyFont="0" applyFill="0" applyBorder="0" applyAlignment="0" applyProtection="0"/>
    <xf numFmtId="0" fontId="6" fillId="0" borderId="0"/>
  </cellStyleXfs>
  <cellXfs count="902">
    <xf numFmtId="0" fontId="0" fillId="0" borderId="0" xfId="0"/>
    <xf numFmtId="0" fontId="2" fillId="0" borderId="0" xfId="0" applyFont="1" applyBorder="1" applyAlignment="1">
      <alignment vertical="center"/>
    </xf>
    <xf numFmtId="0" fontId="2"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1" xfId="0" applyFont="1" applyFill="1" applyBorder="1" applyAlignment="1">
      <alignment horizontal="centerContinuous" vertical="center"/>
    </xf>
    <xf numFmtId="0" fontId="4" fillId="0" borderId="0" xfId="0" applyFont="1" applyFill="1" applyBorder="1" applyAlignment="1">
      <alignment horizontal="centerContinuous" vertical="center"/>
    </xf>
    <xf numFmtId="0" fontId="4" fillId="0" borderId="0" xfId="0" applyFont="1" applyBorder="1" applyAlignment="1">
      <alignment vertical="center"/>
    </xf>
    <xf numFmtId="0" fontId="3" fillId="0" borderId="0" xfId="0" applyFont="1" applyFill="1" applyBorder="1" applyAlignment="1">
      <alignment vertical="center" wrapText="1"/>
    </xf>
    <xf numFmtId="0" fontId="0" fillId="0" borderId="0" xfId="0" applyAlignment="1">
      <alignment vertical="center"/>
    </xf>
    <xf numFmtId="0" fontId="11" fillId="0" borderId="0" xfId="0" applyFont="1" applyFill="1" applyBorder="1" applyAlignment="1">
      <alignment vertical="center"/>
    </xf>
    <xf numFmtId="0" fontId="12" fillId="0" borderId="0" xfId="0" applyFont="1" applyAlignment="1">
      <alignment vertical="center"/>
    </xf>
    <xf numFmtId="0" fontId="11" fillId="0" borderId="0" xfId="0" applyFont="1" applyBorder="1" applyAlignment="1">
      <alignment vertical="center"/>
    </xf>
    <xf numFmtId="0" fontId="10" fillId="2" borderId="13" xfId="0" applyFont="1" applyFill="1" applyBorder="1" applyAlignment="1">
      <alignment horizontal="center" vertical="center"/>
    </xf>
    <xf numFmtId="0" fontId="11" fillId="0" borderId="1" xfId="0" applyFont="1" applyBorder="1" applyAlignment="1">
      <alignment vertical="center"/>
    </xf>
    <xf numFmtId="0" fontId="11" fillId="0" borderId="0" xfId="0" applyFont="1" applyFill="1" applyBorder="1" applyAlignment="1">
      <alignment horizontal="left" vertical="center"/>
    </xf>
    <xf numFmtId="0" fontId="10" fillId="0" borderId="1" xfId="0" quotePrefix="1" applyFont="1" applyFill="1" applyBorder="1" applyAlignment="1">
      <alignment horizontal="left" vertical="center"/>
    </xf>
    <xf numFmtId="0" fontId="10" fillId="0" borderId="0" xfId="0" quotePrefix="1" applyFont="1" applyFill="1" applyBorder="1" applyAlignment="1">
      <alignment horizontal="left" vertical="center"/>
    </xf>
    <xf numFmtId="0" fontId="6" fillId="0" borderId="0" xfId="0" applyFont="1" applyAlignment="1">
      <alignment vertical="center"/>
    </xf>
    <xf numFmtId="0" fontId="0" fillId="0" borderId="3" xfId="0" applyBorder="1" applyAlignment="1">
      <alignment vertical="center"/>
    </xf>
    <xf numFmtId="0" fontId="0" fillId="0" borderId="0" xfId="0" applyAlignment="1">
      <alignment horizontal="center" vertical="center"/>
    </xf>
    <xf numFmtId="49" fontId="6" fillId="0" borderId="0" xfId="0" applyNumberFormat="1" applyFont="1" applyAlignment="1">
      <alignment horizontal="left" vertical="center"/>
    </xf>
    <xf numFmtId="0" fontId="6" fillId="0" borderId="0" xfId="0" applyFont="1" applyAlignment="1">
      <alignment horizontal="center" vertical="center"/>
    </xf>
    <xf numFmtId="0" fontId="12" fillId="0" borderId="0" xfId="0" applyFont="1" applyBorder="1" applyAlignment="1">
      <alignment vertical="center"/>
    </xf>
    <xf numFmtId="0" fontId="6" fillId="0" borderId="0"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Border="1" applyAlignment="1">
      <alignment vertical="center"/>
    </xf>
    <xf numFmtId="0" fontId="0" fillId="0" borderId="0" xfId="0" applyFill="1" applyAlignment="1">
      <alignment vertical="center"/>
    </xf>
    <xf numFmtId="0" fontId="6" fillId="0" borderId="0" xfId="0" applyFont="1" applyFill="1" applyAlignment="1">
      <alignment horizontal="center" vertical="center"/>
    </xf>
    <xf numFmtId="0" fontId="15" fillId="0" borderId="3" xfId="0" applyFont="1" applyBorder="1" applyAlignment="1">
      <alignment vertical="center"/>
    </xf>
    <xf numFmtId="0" fontId="15" fillId="0" borderId="9" xfId="0" applyFont="1" applyBorder="1" applyAlignment="1">
      <alignment vertical="center"/>
    </xf>
    <xf numFmtId="14" fontId="10" fillId="0" borderId="14" xfId="0" applyNumberFormat="1" applyFont="1" applyBorder="1" applyAlignment="1">
      <alignment horizontal="center" vertical="center"/>
    </xf>
    <xf numFmtId="0" fontId="18" fillId="4" borderId="5" xfId="0" applyFont="1" applyFill="1" applyBorder="1" applyAlignment="1">
      <alignment horizontal="centerContinuous" vertical="center"/>
    </xf>
    <xf numFmtId="0" fontId="18" fillId="4" borderId="11" xfId="0" applyFont="1" applyFill="1" applyBorder="1" applyAlignment="1">
      <alignment horizontal="centerContinuous" vertical="center"/>
    </xf>
    <xf numFmtId="0" fontId="19" fillId="0" borderId="0" xfId="0" applyFont="1" applyAlignment="1">
      <alignment vertical="center"/>
    </xf>
    <xf numFmtId="0" fontId="18" fillId="4" borderId="4" xfId="0" quotePrefix="1" applyFont="1" applyFill="1" applyBorder="1" applyAlignment="1">
      <alignment horizontal="centerContinuous" vertical="center"/>
    </xf>
    <xf numFmtId="0" fontId="18" fillId="4" borderId="7" xfId="0" applyFont="1" applyFill="1" applyBorder="1" applyAlignment="1">
      <alignment horizontal="centerContinuous" vertical="center"/>
    </xf>
    <xf numFmtId="0" fontId="3" fillId="2" borderId="4" xfId="0" applyFont="1" applyFill="1" applyBorder="1" applyAlignment="1">
      <alignment vertical="center"/>
    </xf>
    <xf numFmtId="0" fontId="5" fillId="2" borderId="5" xfId="0" applyFont="1" applyFill="1" applyBorder="1" applyAlignment="1">
      <alignment vertical="center"/>
    </xf>
    <xf numFmtId="0" fontId="15" fillId="0" borderId="0" xfId="0" applyFont="1" applyAlignment="1">
      <alignment vertical="center"/>
    </xf>
    <xf numFmtId="0" fontId="16" fillId="0" borderId="0" xfId="0" applyFont="1" applyFill="1" applyBorder="1" applyAlignment="1">
      <alignment vertical="center"/>
    </xf>
    <xf numFmtId="0" fontId="16" fillId="0" borderId="0" xfId="0" applyFont="1" applyBorder="1" applyAlignment="1">
      <alignment vertical="center"/>
    </xf>
    <xf numFmtId="0" fontId="20" fillId="4" borderId="5" xfId="0" applyFont="1" applyFill="1" applyBorder="1" applyAlignment="1">
      <alignment horizontal="centerContinuous" vertical="center"/>
    </xf>
    <xf numFmtId="0" fontId="20" fillId="4" borderId="4" xfId="0" quotePrefix="1" applyFont="1" applyFill="1" applyBorder="1" applyAlignment="1">
      <alignment horizontal="centerContinuous" vertical="center"/>
    </xf>
    <xf numFmtId="0" fontId="21" fillId="0" borderId="0" xfId="0" applyFont="1" applyAlignment="1">
      <alignment vertical="center"/>
    </xf>
    <xf numFmtId="0" fontId="4" fillId="5" borderId="0" xfId="0" applyFont="1" applyFill="1" applyBorder="1" applyAlignment="1">
      <alignment vertical="center"/>
    </xf>
    <xf numFmtId="0" fontId="17" fillId="0" borderId="0" xfId="0" applyFont="1" applyFill="1" applyBorder="1" applyAlignment="1">
      <alignment horizontal="center" vertical="center" wrapText="1"/>
    </xf>
    <xf numFmtId="0" fontId="2" fillId="0" borderId="0" xfId="0" applyFont="1" applyBorder="1" applyAlignment="1">
      <alignment vertical="center" wrapText="1"/>
    </xf>
    <xf numFmtId="0" fontId="15" fillId="0" borderId="0" xfId="0" applyFont="1" applyBorder="1" applyAlignment="1">
      <alignment horizontal="center" vertical="center"/>
    </xf>
    <xf numFmtId="0" fontId="0" fillId="8" borderId="0" xfId="0" applyFill="1" applyAlignment="1">
      <alignment vertical="center"/>
    </xf>
    <xf numFmtId="14" fontId="10" fillId="0" borderId="0" xfId="0" applyNumberFormat="1" applyFont="1" applyBorder="1" applyAlignment="1">
      <alignment horizontal="center" vertical="center"/>
    </xf>
    <xf numFmtId="0" fontId="7" fillId="0" borderId="0" xfId="0" applyFont="1" applyBorder="1" applyAlignment="1">
      <alignment horizontal="center" vertical="center"/>
    </xf>
    <xf numFmtId="0" fontId="0" fillId="0" borderId="0" xfId="0" applyBorder="1" applyAlignment="1">
      <alignment vertical="center"/>
    </xf>
    <xf numFmtId="0" fontId="15" fillId="0" borderId="0" xfId="0" applyFont="1" applyBorder="1" applyAlignment="1">
      <alignment vertical="center"/>
    </xf>
    <xf numFmtId="0" fontId="3" fillId="6" borderId="4" xfId="0" applyFont="1" applyFill="1" applyBorder="1" applyAlignment="1">
      <alignment vertical="center"/>
    </xf>
    <xf numFmtId="0" fontId="4" fillId="6" borderId="5" xfId="0" applyFont="1" applyFill="1" applyBorder="1" applyAlignment="1">
      <alignment vertical="center"/>
    </xf>
    <xf numFmtId="0" fontId="20" fillId="7" borderId="4" xfId="0" applyFont="1" applyFill="1" applyBorder="1" applyAlignment="1">
      <alignment vertical="center"/>
    </xf>
    <xf numFmtId="0" fontId="23" fillId="7" borderId="4" xfId="0" applyFont="1" applyFill="1" applyBorder="1" applyAlignment="1">
      <alignment horizontal="left" vertical="center"/>
    </xf>
    <xf numFmtId="0" fontId="24" fillId="7" borderId="6" xfId="0" applyFont="1" applyFill="1" applyBorder="1" applyAlignment="1">
      <alignment vertical="center"/>
    </xf>
    <xf numFmtId="0" fontId="17" fillId="0" borderId="0" xfId="0" applyFont="1" applyFill="1" applyBorder="1" applyAlignment="1">
      <alignment vertical="center" wrapText="1"/>
    </xf>
    <xf numFmtId="0" fontId="20" fillId="4" borderId="0" xfId="0" applyFont="1" applyFill="1" applyBorder="1" applyAlignment="1">
      <alignment horizontal="centerContinuous" vertical="center"/>
    </xf>
    <xf numFmtId="0" fontId="16" fillId="0" borderId="0" xfId="0" applyFont="1" applyBorder="1" applyAlignment="1">
      <alignment vertical="center" wrapText="1"/>
    </xf>
    <xf numFmtId="0" fontId="24" fillId="7" borderId="5" xfId="0" applyFont="1" applyFill="1" applyBorder="1" applyAlignment="1">
      <alignment vertical="center"/>
    </xf>
    <xf numFmtId="0" fontId="4" fillId="7" borderId="6" xfId="0" applyFont="1" applyFill="1" applyBorder="1" applyAlignment="1">
      <alignment vertical="center"/>
    </xf>
    <xf numFmtId="0" fontId="14" fillId="0" borderId="0" xfId="0" applyFont="1" applyFill="1" applyBorder="1" applyAlignment="1">
      <alignment horizontal="center" vertical="center" wrapText="1"/>
    </xf>
    <xf numFmtId="0" fontId="20" fillId="5" borderId="0" xfId="0" applyFont="1" applyFill="1" applyBorder="1" applyAlignment="1">
      <alignment horizontal="centerContinuous" vertical="center"/>
    </xf>
    <xf numFmtId="0" fontId="15" fillId="0" borderId="0" xfId="0" applyFont="1" applyBorder="1" applyAlignment="1">
      <alignment vertical="center" wrapText="1"/>
    </xf>
    <xf numFmtId="0" fontId="15" fillId="0" borderId="0" xfId="0" applyFont="1" applyFill="1" applyBorder="1" applyAlignment="1">
      <alignment vertical="center"/>
    </xf>
    <xf numFmtId="0" fontId="12" fillId="0" borderId="0" xfId="0" applyFont="1" applyFill="1" applyAlignment="1">
      <alignment vertical="center"/>
    </xf>
    <xf numFmtId="0" fontId="15" fillId="0" borderId="0" xfId="0" applyFont="1" applyFill="1" applyBorder="1" applyAlignment="1">
      <alignment horizontal="center" vertical="center"/>
    </xf>
    <xf numFmtId="0" fontId="23" fillId="7" borderId="4" xfId="0" applyFont="1" applyFill="1" applyBorder="1" applyAlignment="1">
      <alignment horizontal="left" vertical="center"/>
    </xf>
    <xf numFmtId="0" fontId="5" fillId="5" borderId="0" xfId="0" applyFont="1" applyFill="1" applyBorder="1" applyAlignment="1">
      <alignment horizontal="center" vertical="center" wrapText="1"/>
    </xf>
    <xf numFmtId="0" fontId="2" fillId="5" borderId="0" xfId="0" applyFont="1" applyFill="1" applyBorder="1" applyAlignment="1">
      <alignment vertical="center"/>
    </xf>
    <xf numFmtId="0" fontId="2" fillId="5" borderId="0" xfId="0" applyFont="1" applyFill="1" applyBorder="1" applyAlignment="1">
      <alignment horizontal="center" vertical="center"/>
    </xf>
    <xf numFmtId="0" fontId="16" fillId="5" borderId="0" xfId="0" applyFont="1" applyFill="1" applyBorder="1" applyAlignment="1">
      <alignment horizontal="center" vertical="center" wrapText="1"/>
    </xf>
    <xf numFmtId="0" fontId="16" fillId="5" borderId="0" xfId="0" applyFont="1" applyFill="1" applyBorder="1" applyAlignment="1">
      <alignment horizontal="center" vertical="center"/>
    </xf>
    <xf numFmtId="0" fontId="16" fillId="5" borderId="0" xfId="0" applyFont="1" applyFill="1" applyBorder="1" applyAlignment="1">
      <alignment vertical="center"/>
    </xf>
    <xf numFmtId="0" fontId="6" fillId="5" borderId="0" xfId="0" applyFont="1" applyFill="1" applyAlignment="1">
      <alignment horizontal="center" vertical="center"/>
    </xf>
    <xf numFmtId="0" fontId="5" fillId="0" borderId="0" xfId="0" quotePrefix="1" applyFont="1" applyFill="1" applyBorder="1" applyAlignment="1">
      <alignment vertical="center"/>
    </xf>
    <xf numFmtId="0" fontId="14" fillId="0" borderId="21" xfId="0" applyFont="1" applyFill="1" applyBorder="1" applyAlignment="1">
      <alignment vertical="center"/>
    </xf>
    <xf numFmtId="0" fontId="14" fillId="0" borderId="0" xfId="0" applyFont="1" applyFill="1"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0" fillId="0" borderId="15" xfId="0" applyBorder="1" applyAlignment="1">
      <alignment vertical="center"/>
    </xf>
    <xf numFmtId="0" fontId="14" fillId="0" borderId="20" xfId="0" applyFont="1" applyFill="1" applyBorder="1" applyAlignment="1">
      <alignment vertical="center" wrapText="1"/>
    </xf>
    <xf numFmtId="0" fontId="25" fillId="0" borderId="3" xfId="0" applyFont="1" applyBorder="1" applyAlignment="1">
      <alignment horizontal="center" vertical="center"/>
    </xf>
    <xf numFmtId="3" fontId="25" fillId="3" borderId="3" xfId="0" applyNumberFormat="1" applyFont="1" applyFill="1" applyBorder="1" applyAlignment="1">
      <alignment horizontal="center" vertical="center"/>
    </xf>
    <xf numFmtId="1" fontId="25" fillId="0" borderId="3" xfId="0" applyNumberFormat="1" applyFont="1" applyBorder="1" applyAlignment="1">
      <alignment horizontal="center" vertical="center"/>
    </xf>
    <xf numFmtId="1" fontId="25" fillId="3" borderId="3" xfId="0" applyNumberFormat="1" applyFont="1" applyFill="1" applyBorder="1" applyAlignment="1">
      <alignment horizontal="center" vertical="center"/>
    </xf>
    <xf numFmtId="0" fontId="0" fillId="0" borderId="3" xfId="0" applyBorder="1" applyAlignment="1">
      <alignment horizontal="center" vertical="center"/>
    </xf>
    <xf numFmtId="0" fontId="23" fillId="7" borderId="4" xfId="0" applyFont="1" applyFill="1" applyBorder="1" applyAlignment="1">
      <alignment horizontal="left" vertical="center"/>
    </xf>
    <xf numFmtId="0" fontId="17" fillId="0" borderId="0" xfId="0" applyFont="1" applyFill="1" applyBorder="1" applyAlignment="1">
      <alignment horizontal="center" vertical="center" wrapText="1"/>
    </xf>
    <xf numFmtId="0" fontId="5" fillId="0" borderId="0" xfId="0" applyFont="1" applyFill="1" applyBorder="1" applyAlignment="1">
      <alignment horizontal="left" vertical="center"/>
    </xf>
    <xf numFmtId="0" fontId="5" fillId="0" borderId="0" xfId="0" quotePrefix="1" applyFont="1" applyFill="1" applyBorder="1" applyAlignment="1">
      <alignment horizontal="left" vertical="center"/>
    </xf>
    <xf numFmtId="0" fontId="28" fillId="0" borderId="0" xfId="0" applyFont="1" applyAlignment="1">
      <alignment vertical="center"/>
    </xf>
    <xf numFmtId="0" fontId="25" fillId="0" borderId="0" xfId="0" applyFont="1" applyFill="1" applyBorder="1" applyAlignment="1">
      <alignment vertical="center"/>
    </xf>
    <xf numFmtId="0" fontId="15" fillId="0" borderId="31" xfId="0" applyFont="1" applyBorder="1" applyAlignment="1">
      <alignment horizontal="center" vertical="center"/>
    </xf>
    <xf numFmtId="1" fontId="25" fillId="0" borderId="31" xfId="0" applyNumberFormat="1" applyFont="1" applyBorder="1" applyAlignment="1">
      <alignment horizontal="center" vertical="center"/>
    </xf>
    <xf numFmtId="0" fontId="14" fillId="6" borderId="33" xfId="0" applyFont="1" applyFill="1" applyBorder="1" applyAlignment="1">
      <alignment horizontal="center" vertical="center" wrapText="1"/>
    </xf>
    <xf numFmtId="0" fontId="14" fillId="6" borderId="34" xfId="0" applyFont="1" applyFill="1" applyBorder="1" applyAlignment="1">
      <alignment horizontal="center" vertical="center" wrapText="1"/>
    </xf>
    <xf numFmtId="0" fontId="14" fillId="6" borderId="35" xfId="0" applyFont="1" applyFill="1" applyBorder="1" applyAlignment="1">
      <alignment horizontal="center" vertical="center" wrapText="1"/>
    </xf>
    <xf numFmtId="0" fontId="14" fillId="6" borderId="37" xfId="0" applyFont="1" applyFill="1" applyBorder="1" applyAlignment="1">
      <alignment horizontal="center" vertical="center" wrapText="1"/>
    </xf>
    <xf numFmtId="0" fontId="6" fillId="0" borderId="26" xfId="0" applyFont="1" applyBorder="1" applyAlignment="1">
      <alignment horizontal="center" vertical="center"/>
    </xf>
    <xf numFmtId="0" fontId="15" fillId="0" borderId="31" xfId="0" applyFont="1" applyBorder="1" applyAlignment="1">
      <alignment vertical="center"/>
    </xf>
    <xf numFmtId="0" fontId="15" fillId="0" borderId="12" xfId="0" applyFont="1" applyBorder="1" applyAlignment="1">
      <alignment vertical="center"/>
    </xf>
    <xf numFmtId="0" fontId="21" fillId="0" borderId="0" xfId="0" applyFont="1" applyFill="1" applyBorder="1" applyAlignment="1">
      <alignment vertical="center"/>
    </xf>
    <xf numFmtId="0" fontId="21" fillId="0" borderId="0" xfId="0" applyFont="1" applyFill="1" applyAlignment="1">
      <alignment vertical="center"/>
    </xf>
    <xf numFmtId="3" fontId="25" fillId="3" borderId="12" xfId="0" applyNumberFormat="1" applyFont="1" applyFill="1" applyBorder="1" applyAlignment="1">
      <alignment horizontal="center" vertical="center"/>
    </xf>
    <xf numFmtId="3" fontId="25" fillId="3" borderId="9" xfId="0" applyNumberFormat="1" applyFont="1" applyFill="1" applyBorder="1" applyAlignment="1">
      <alignment horizontal="center" vertical="center"/>
    </xf>
    <xf numFmtId="0" fontId="27" fillId="0" borderId="26" xfId="0" applyFont="1" applyBorder="1" applyAlignment="1">
      <alignment horizontal="center" vertical="center"/>
    </xf>
    <xf numFmtId="0" fontId="27" fillId="0" borderId="31" xfId="0" applyFont="1" applyBorder="1" applyAlignment="1">
      <alignment horizontal="center" vertical="center"/>
    </xf>
    <xf numFmtId="0" fontId="0" fillId="0" borderId="28" xfId="0" applyBorder="1" applyAlignment="1">
      <alignment vertical="center"/>
    </xf>
    <xf numFmtId="0" fontId="0" fillId="0" borderId="29" xfId="0" applyBorder="1" applyAlignment="1">
      <alignment vertical="center"/>
    </xf>
    <xf numFmtId="0" fontId="0" fillId="0" borderId="31" xfId="0" applyBorder="1" applyAlignment="1">
      <alignment vertical="center"/>
    </xf>
    <xf numFmtId="0" fontId="0" fillId="0" borderId="32" xfId="0" applyBorder="1" applyAlignment="1">
      <alignment vertical="center"/>
    </xf>
    <xf numFmtId="1" fontId="6" fillId="0" borderId="0" xfId="0" applyNumberFormat="1" applyFont="1" applyAlignment="1">
      <alignment horizontal="center" vertical="center"/>
    </xf>
    <xf numFmtId="0" fontId="6" fillId="0" borderId="31" xfId="0" applyFont="1" applyBorder="1" applyAlignment="1">
      <alignment horizontal="center" vertical="center"/>
    </xf>
    <xf numFmtId="2" fontId="0" fillId="0" borderId="0" xfId="0" applyNumberFormat="1" applyAlignment="1">
      <alignment vertical="center"/>
    </xf>
    <xf numFmtId="0" fontId="6" fillId="0" borderId="0" xfId="0" applyFont="1" applyFill="1" applyBorder="1" applyAlignment="1">
      <alignment vertical="center"/>
    </xf>
    <xf numFmtId="0" fontId="0" fillId="0" borderId="26" xfId="0" applyBorder="1" applyAlignment="1">
      <alignment vertical="center"/>
    </xf>
    <xf numFmtId="0" fontId="0" fillId="0" borderId="44" xfId="0" applyBorder="1" applyAlignment="1">
      <alignment vertical="center"/>
    </xf>
    <xf numFmtId="0" fontId="0" fillId="0" borderId="27" xfId="0" applyBorder="1" applyAlignment="1">
      <alignment vertical="center"/>
    </xf>
    <xf numFmtId="0" fontId="14" fillId="6" borderId="40" xfId="0" applyFont="1" applyFill="1" applyBorder="1" applyAlignment="1">
      <alignment horizontal="center" vertical="center" wrapText="1"/>
    </xf>
    <xf numFmtId="0" fontId="14" fillId="6" borderId="41" xfId="0" applyFont="1" applyFill="1" applyBorder="1" applyAlignment="1">
      <alignment horizontal="center" vertical="center" wrapText="1"/>
    </xf>
    <xf numFmtId="0" fontId="14" fillId="6" borderId="48" xfId="0" applyFont="1" applyFill="1" applyBorder="1" applyAlignment="1">
      <alignment horizontal="center" vertical="center" wrapText="1"/>
    </xf>
    <xf numFmtId="0" fontId="14" fillId="6" borderId="31" xfId="0" applyFont="1" applyFill="1" applyBorder="1" applyAlignment="1">
      <alignment horizontal="center" vertical="center" wrapText="1"/>
    </xf>
    <xf numFmtId="0" fontId="14" fillId="6" borderId="32" xfId="0" applyFont="1" applyFill="1" applyBorder="1" applyAlignment="1">
      <alignment horizontal="center" vertical="center" wrapText="1"/>
    </xf>
    <xf numFmtId="0" fontId="14" fillId="6" borderId="39" xfId="0" applyFont="1" applyFill="1" applyBorder="1" applyAlignment="1">
      <alignment horizontal="center" vertical="center" wrapText="1"/>
    </xf>
    <xf numFmtId="0" fontId="6" fillId="5" borderId="0" xfId="0" applyFont="1" applyFill="1" applyBorder="1" applyAlignment="1">
      <alignment horizontal="center" vertical="center"/>
    </xf>
    <xf numFmtId="0" fontId="0" fillId="0" borderId="31" xfId="0" applyBorder="1" applyAlignment="1">
      <alignment horizontal="center" vertical="center"/>
    </xf>
    <xf numFmtId="0" fontId="15" fillId="0" borderId="26" xfId="0" applyFont="1" applyBorder="1" applyAlignment="1">
      <alignment vertical="center"/>
    </xf>
    <xf numFmtId="0" fontId="6" fillId="5" borderId="26" xfId="0" applyFont="1" applyFill="1" applyBorder="1" applyAlignment="1">
      <alignment horizontal="center" vertical="center"/>
    </xf>
    <xf numFmtId="0" fontId="6" fillId="5" borderId="31" xfId="0" applyFont="1" applyFill="1" applyBorder="1" applyAlignment="1">
      <alignment horizontal="center" vertical="center"/>
    </xf>
    <xf numFmtId="0" fontId="0" fillId="5" borderId="0" xfId="0" applyFill="1" applyBorder="1" applyAlignment="1">
      <alignment vertical="center"/>
    </xf>
    <xf numFmtId="0" fontId="3" fillId="0" borderId="1" xfId="0" applyFont="1" applyFill="1" applyBorder="1" applyAlignment="1">
      <alignment horizontal="centerContinuous" vertical="center"/>
    </xf>
    <xf numFmtId="0" fontId="29" fillId="0" borderId="3" xfId="0" applyFont="1" applyBorder="1" applyAlignment="1">
      <alignment horizontal="center" vertical="center"/>
    </xf>
    <xf numFmtId="0" fontId="29" fillId="0" borderId="9" xfId="0" applyFont="1" applyBorder="1" applyAlignment="1">
      <alignment horizontal="center" vertical="center"/>
    </xf>
    <xf numFmtId="0" fontId="26" fillId="0" borderId="1" xfId="0" applyFont="1" applyBorder="1" applyAlignment="1">
      <alignment vertical="center"/>
    </xf>
    <xf numFmtId="0" fontId="26" fillId="0" borderId="0" xfId="0" applyFont="1" applyBorder="1" applyAlignment="1">
      <alignment vertical="center"/>
    </xf>
    <xf numFmtId="0" fontId="26" fillId="0" borderId="0" xfId="0" applyFont="1" applyFill="1" applyBorder="1" applyAlignment="1">
      <alignment vertical="center"/>
    </xf>
    <xf numFmtId="49" fontId="21" fillId="0" borderId="0" xfId="0" applyNumberFormat="1" applyFont="1" applyAlignment="1">
      <alignment horizontal="left" vertical="center"/>
    </xf>
    <xf numFmtId="0" fontId="17" fillId="0" borderId="7" xfId="0" applyFont="1" applyFill="1" applyBorder="1" applyAlignment="1">
      <alignment vertical="center" wrapText="1"/>
    </xf>
    <xf numFmtId="0" fontId="3" fillId="0" borderId="2" xfId="0" applyFont="1" applyFill="1" applyBorder="1" applyAlignment="1">
      <alignment horizontal="centerContinuous" vertical="center"/>
    </xf>
    <xf numFmtId="0" fontId="3" fillId="0" borderId="0" xfId="0" applyFont="1" applyFill="1" applyBorder="1" applyAlignment="1">
      <alignment horizontal="centerContinuous" vertical="center"/>
    </xf>
    <xf numFmtId="0" fontId="21" fillId="5" borderId="0" xfId="0" applyFont="1" applyFill="1" applyAlignment="1">
      <alignment vertical="center"/>
    </xf>
    <xf numFmtId="0" fontId="26" fillId="0" borderId="1" xfId="0" applyFont="1" applyFill="1" applyBorder="1" applyAlignment="1">
      <alignment vertical="center"/>
    </xf>
    <xf numFmtId="0" fontId="3" fillId="0" borderId="0" xfId="0" applyFont="1" applyFill="1" applyBorder="1" applyAlignment="1">
      <alignment horizontal="left" vertical="center"/>
    </xf>
    <xf numFmtId="0" fontId="3" fillId="0" borderId="0" xfId="0" applyFont="1" applyFill="1" applyBorder="1" applyAlignment="1">
      <alignment vertical="center"/>
    </xf>
    <xf numFmtId="0" fontId="20" fillId="5" borderId="0" xfId="0" quotePrefix="1" applyFont="1" applyFill="1" applyBorder="1" applyAlignment="1">
      <alignment horizontal="centerContinuous" vertical="center"/>
    </xf>
    <xf numFmtId="49" fontId="21" fillId="0" borderId="0" xfId="0" applyNumberFormat="1" applyFont="1" applyFill="1" applyAlignment="1">
      <alignment horizontal="left" vertical="center"/>
    </xf>
    <xf numFmtId="0" fontId="26" fillId="5" borderId="4" xfId="0" applyFont="1" applyFill="1" applyBorder="1" applyAlignment="1">
      <alignment horizontal="center" vertical="center"/>
    </xf>
    <xf numFmtId="3" fontId="29" fillId="3" borderId="3" xfId="0" applyNumberFormat="1" applyFont="1" applyFill="1" applyBorder="1" applyAlignment="1">
      <alignment horizontal="center" vertical="center"/>
    </xf>
    <xf numFmtId="3" fontId="21" fillId="5" borderId="0" xfId="0" applyNumberFormat="1" applyFont="1" applyFill="1" applyAlignment="1">
      <alignment vertical="center"/>
    </xf>
    <xf numFmtId="0" fontId="32" fillId="5" borderId="0" xfId="0" applyFont="1" applyFill="1" applyBorder="1" applyAlignment="1">
      <alignment horizontal="centerContinuous" vertical="center"/>
    </xf>
    <xf numFmtId="0" fontId="21" fillId="0" borderId="0" xfId="0" applyFont="1"/>
    <xf numFmtId="0" fontId="3" fillId="2" borderId="23" xfId="0" applyFont="1" applyFill="1" applyBorder="1" applyAlignment="1">
      <alignment horizontal="left" vertical="center"/>
    </xf>
    <xf numFmtId="0" fontId="3" fillId="2" borderId="38" xfId="0" applyFont="1" applyFill="1" applyBorder="1" applyAlignment="1">
      <alignment horizontal="left" vertical="center"/>
    </xf>
    <xf numFmtId="0" fontId="29" fillId="5" borderId="36" xfId="0" applyFont="1" applyFill="1" applyBorder="1" applyAlignment="1">
      <alignment vertical="center"/>
    </xf>
    <xf numFmtId="0" fontId="3" fillId="5" borderId="38" xfId="0" applyFont="1" applyFill="1" applyBorder="1" applyAlignment="1">
      <alignment horizontal="left" vertical="center"/>
    </xf>
    <xf numFmtId="0" fontId="3" fillId="5" borderId="24" xfId="0" applyFont="1" applyFill="1" applyBorder="1" applyAlignment="1">
      <alignment horizontal="left" vertical="center"/>
    </xf>
    <xf numFmtId="0" fontId="29" fillId="0" borderId="36" xfId="0" applyFont="1" applyFill="1" applyBorder="1" applyAlignment="1">
      <alignment vertical="center"/>
    </xf>
    <xf numFmtId="0" fontId="21" fillId="5" borderId="38" xfId="0" applyFont="1" applyFill="1" applyBorder="1" applyAlignment="1">
      <alignment vertical="center"/>
    </xf>
    <xf numFmtId="0" fontId="3" fillId="5" borderId="38" xfId="0" applyFont="1" applyFill="1" applyBorder="1" applyAlignment="1">
      <alignment vertical="center"/>
    </xf>
    <xf numFmtId="0" fontId="3" fillId="5" borderId="24" xfId="0" applyFont="1" applyFill="1" applyBorder="1" applyAlignment="1">
      <alignment vertical="center"/>
    </xf>
    <xf numFmtId="0" fontId="3" fillId="2" borderId="33" xfId="0" applyFont="1" applyFill="1" applyBorder="1" applyAlignment="1">
      <alignment horizontal="center" vertical="center"/>
    </xf>
    <xf numFmtId="0" fontId="29" fillId="0" borderId="35" xfId="0" applyFont="1" applyBorder="1" applyAlignment="1">
      <alignment horizontal="center" vertical="center"/>
    </xf>
    <xf numFmtId="0" fontId="5" fillId="2" borderId="54" xfId="0" applyFont="1" applyFill="1" applyBorder="1" applyAlignment="1">
      <alignment horizontal="center" vertical="center"/>
    </xf>
    <xf numFmtId="0" fontId="29" fillId="0" borderId="55" xfId="0" applyFont="1" applyBorder="1" applyAlignment="1">
      <alignment horizontal="center" vertical="center"/>
    </xf>
    <xf numFmtId="0" fontId="10" fillId="2" borderId="54" xfId="0" applyFont="1" applyFill="1" applyBorder="1" applyAlignment="1">
      <alignment horizontal="center" vertical="center"/>
    </xf>
    <xf numFmtId="14" fontId="10" fillId="0" borderId="56" xfId="0" applyNumberFormat="1" applyFont="1" applyBorder="1" applyAlignment="1">
      <alignment horizontal="center" vertical="center"/>
    </xf>
    <xf numFmtId="0" fontId="3" fillId="2" borderId="33" xfId="0" applyFont="1" applyFill="1" applyBorder="1" applyAlignment="1">
      <alignment horizontal="left" vertical="center"/>
    </xf>
    <xf numFmtId="49" fontId="21" fillId="0" borderId="24" xfId="0" applyNumberFormat="1" applyFont="1" applyBorder="1" applyAlignment="1">
      <alignment horizontal="left" vertical="center"/>
    </xf>
    <xf numFmtId="0" fontId="29" fillId="0" borderId="35" xfId="0" applyFont="1" applyFill="1" applyBorder="1" applyAlignment="1">
      <alignment horizontal="center" vertical="center"/>
    </xf>
    <xf numFmtId="0" fontId="3" fillId="6" borderId="23" xfId="0" applyFont="1" applyFill="1" applyBorder="1" applyAlignment="1">
      <alignment horizontal="left" vertical="center"/>
    </xf>
    <xf numFmtId="0" fontId="21" fillId="6" borderId="49" xfId="0" applyFont="1" applyFill="1" applyBorder="1" applyAlignment="1">
      <alignment vertical="center"/>
    </xf>
    <xf numFmtId="0" fontId="31" fillId="0" borderId="36" xfId="1" applyFont="1" applyFill="1" applyBorder="1" applyAlignment="1" applyProtection="1">
      <alignment vertical="center"/>
    </xf>
    <xf numFmtId="0" fontId="21" fillId="0" borderId="24" xfId="0" applyFont="1" applyBorder="1" applyAlignment="1">
      <alignment vertical="center"/>
    </xf>
    <xf numFmtId="0" fontId="3" fillId="6" borderId="33" xfId="0" applyFont="1" applyFill="1" applyBorder="1" applyAlignment="1">
      <alignment horizontal="left" vertical="center"/>
    </xf>
    <xf numFmtId="0" fontId="21" fillId="6" borderId="38" xfId="0" applyFont="1" applyFill="1" applyBorder="1" applyAlignment="1">
      <alignment vertical="center"/>
    </xf>
    <xf numFmtId="0" fontId="21" fillId="0" borderId="38" xfId="0" applyFont="1" applyBorder="1" applyAlignment="1">
      <alignment vertical="center"/>
    </xf>
    <xf numFmtId="0" fontId="29" fillId="0" borderId="36" xfId="0" applyFont="1" applyFill="1" applyBorder="1" applyAlignment="1">
      <alignment horizontal="center" vertical="center"/>
    </xf>
    <xf numFmtId="0" fontId="3" fillId="0" borderId="24" xfId="0" applyFont="1" applyFill="1" applyBorder="1" applyAlignment="1">
      <alignment vertical="center"/>
    </xf>
    <xf numFmtId="0" fontId="3" fillId="6" borderId="23" xfId="0" quotePrefix="1" applyFont="1" applyFill="1" applyBorder="1" applyAlignment="1">
      <alignment horizontal="left" vertical="center"/>
    </xf>
    <xf numFmtId="0" fontId="3" fillId="6" borderId="38" xfId="0" quotePrefix="1" applyFont="1" applyFill="1" applyBorder="1" applyAlignment="1">
      <alignment horizontal="left" vertical="center"/>
    </xf>
    <xf numFmtId="0" fontId="3" fillId="6" borderId="49" xfId="0" quotePrefix="1" applyFont="1" applyFill="1" applyBorder="1" applyAlignment="1">
      <alignment horizontal="left" vertical="center"/>
    </xf>
    <xf numFmtId="0" fontId="29" fillId="5" borderId="24" xfId="0" applyFont="1" applyFill="1" applyBorder="1" applyAlignment="1">
      <alignment horizontal="center" vertical="center"/>
    </xf>
    <xf numFmtId="0" fontId="3" fillId="2" borderId="23" xfId="0" quotePrefix="1" applyFont="1" applyFill="1" applyBorder="1" applyAlignment="1">
      <alignment horizontal="left" vertical="center"/>
    </xf>
    <xf numFmtId="0" fontId="3" fillId="2" borderId="38" xfId="0" quotePrefix="1" applyFont="1" applyFill="1" applyBorder="1" applyAlignment="1">
      <alignment horizontal="left" vertical="center"/>
    </xf>
    <xf numFmtId="0" fontId="29" fillId="5" borderId="35" xfId="0" applyFont="1" applyFill="1" applyBorder="1" applyAlignment="1">
      <alignment horizontal="center" vertical="center"/>
    </xf>
    <xf numFmtId="0" fontId="3" fillId="2" borderId="49" xfId="0" quotePrefix="1" applyFont="1" applyFill="1" applyBorder="1" applyAlignment="1">
      <alignment horizontal="left" vertical="center"/>
    </xf>
    <xf numFmtId="3" fontId="29" fillId="5" borderId="35" xfId="0" applyNumberFormat="1" applyFont="1" applyFill="1" applyBorder="1" applyAlignment="1">
      <alignment horizontal="center" vertical="center"/>
    </xf>
    <xf numFmtId="0" fontId="3" fillId="2" borderId="23" xfId="0" applyFont="1" applyFill="1" applyBorder="1" applyAlignment="1">
      <alignment horizontal="center" vertical="center"/>
    </xf>
    <xf numFmtId="0" fontId="3" fillId="6" borderId="30" xfId="0" applyFont="1" applyFill="1" applyBorder="1" applyAlignment="1">
      <alignment horizontal="center" vertical="center"/>
    </xf>
    <xf numFmtId="0" fontId="3" fillId="6" borderId="31" xfId="0" applyFont="1" applyFill="1" applyBorder="1" applyAlignment="1">
      <alignment horizontal="center" vertical="center" wrapText="1"/>
    </xf>
    <xf numFmtId="0" fontId="3" fillId="6" borderId="31" xfId="0" applyFont="1" applyFill="1" applyBorder="1" applyAlignment="1">
      <alignment horizontal="center" vertical="center"/>
    </xf>
    <xf numFmtId="0" fontId="3" fillId="6" borderId="32" xfId="0" applyFont="1" applyFill="1" applyBorder="1" applyAlignment="1">
      <alignment horizontal="center" vertical="center" wrapText="1"/>
    </xf>
    <xf numFmtId="0" fontId="26" fillId="5" borderId="57" xfId="0" applyFont="1" applyFill="1" applyBorder="1" applyAlignment="1">
      <alignment horizontal="center" vertical="center"/>
    </xf>
    <xf numFmtId="3" fontId="29" fillId="3" borderId="26" xfId="0" applyNumberFormat="1" applyFont="1" applyFill="1" applyBorder="1" applyAlignment="1">
      <alignment horizontal="center" vertical="center"/>
    </xf>
    <xf numFmtId="0" fontId="26" fillId="5" borderId="51" xfId="0" applyFont="1" applyFill="1" applyBorder="1" applyAlignment="1">
      <alignment horizontal="center" vertical="center"/>
    </xf>
    <xf numFmtId="3" fontId="29" fillId="3" borderId="27" xfId="0" applyNumberFormat="1" applyFont="1" applyFill="1" applyBorder="1" applyAlignment="1">
      <alignment horizontal="center" vertical="center"/>
    </xf>
    <xf numFmtId="0" fontId="26" fillId="5" borderId="59" xfId="0" applyFont="1" applyFill="1" applyBorder="1" applyAlignment="1">
      <alignment horizontal="center" vertical="center"/>
    </xf>
    <xf numFmtId="3" fontId="29" fillId="3" borderId="29" xfId="0" applyNumberFormat="1" applyFont="1" applyFill="1" applyBorder="1" applyAlignment="1">
      <alignment horizontal="center" vertical="center"/>
    </xf>
    <xf numFmtId="0" fontId="26" fillId="5" borderId="60" xfId="0" applyFont="1" applyFill="1" applyBorder="1" applyAlignment="1">
      <alignment horizontal="center" vertical="center"/>
    </xf>
    <xf numFmtId="3" fontId="29" fillId="3" borderId="31" xfId="0" applyNumberFormat="1" applyFont="1" applyFill="1" applyBorder="1" applyAlignment="1">
      <alignment horizontal="center" vertical="center"/>
    </xf>
    <xf numFmtId="0" fontId="26" fillId="5" borderId="37" xfId="0" applyFont="1" applyFill="1" applyBorder="1" applyAlignment="1">
      <alignment horizontal="center" vertical="center"/>
    </xf>
    <xf numFmtId="3" fontId="29" fillId="3" borderId="32" xfId="0" applyNumberFormat="1" applyFont="1" applyFill="1" applyBorder="1" applyAlignment="1">
      <alignment horizontal="center" vertical="center"/>
    </xf>
    <xf numFmtId="0" fontId="21" fillId="0" borderId="28" xfId="0" applyFont="1" applyBorder="1" applyAlignment="1">
      <alignment horizontal="center" vertical="center"/>
    </xf>
    <xf numFmtId="0" fontId="21" fillId="0" borderId="29" xfId="0" applyFont="1" applyBorder="1" applyAlignment="1">
      <alignment horizontal="center" vertical="center"/>
    </xf>
    <xf numFmtId="0" fontId="21" fillId="0" borderId="30" xfId="0" applyFont="1" applyBorder="1" applyAlignment="1">
      <alignment horizontal="center" vertical="center"/>
    </xf>
    <xf numFmtId="0" fontId="29" fillId="0" borderId="31" xfId="0" applyFont="1" applyBorder="1" applyAlignment="1">
      <alignment horizontal="center" vertical="center"/>
    </xf>
    <xf numFmtId="0" fontId="21" fillId="0" borderId="32" xfId="0" applyFont="1" applyBorder="1" applyAlignment="1">
      <alignment horizontal="center" vertical="center"/>
    </xf>
    <xf numFmtId="0" fontId="21" fillId="0" borderId="44" xfId="0" applyFont="1" applyBorder="1" applyAlignment="1">
      <alignment horizontal="center" vertical="center"/>
    </xf>
    <xf numFmtId="0" fontId="21" fillId="0" borderId="45" xfId="0" applyFont="1" applyBorder="1" applyAlignment="1">
      <alignment horizontal="center" vertical="center"/>
    </xf>
    <xf numFmtId="0" fontId="3" fillId="0" borderId="33" xfId="0" applyFont="1" applyFill="1" applyBorder="1" applyAlignment="1">
      <alignment horizontal="center" vertical="center"/>
    </xf>
    <xf numFmtId="0" fontId="32" fillId="0" borderId="34" xfId="0" applyFont="1" applyBorder="1" applyAlignment="1">
      <alignment horizontal="center" vertical="center"/>
    </xf>
    <xf numFmtId="0" fontId="32" fillId="0" borderId="35" xfId="0" applyFont="1" applyBorder="1" applyAlignment="1">
      <alignment horizontal="center" vertical="center"/>
    </xf>
    <xf numFmtId="0" fontId="3" fillId="2" borderId="23" xfId="0" applyFont="1" applyFill="1" applyBorder="1" applyAlignment="1">
      <alignment vertical="center"/>
    </xf>
    <xf numFmtId="0" fontId="4" fillId="2" borderId="38" xfId="0" applyFont="1" applyFill="1" applyBorder="1" applyAlignment="1">
      <alignment vertical="center"/>
    </xf>
    <xf numFmtId="0" fontId="4" fillId="2" borderId="24" xfId="0" applyFont="1" applyFill="1" applyBorder="1" applyAlignment="1">
      <alignment vertical="center"/>
    </xf>
    <xf numFmtId="0" fontId="5" fillId="6" borderId="33" xfId="0" applyFont="1" applyFill="1" applyBorder="1" applyAlignment="1">
      <alignment horizontal="center" vertical="center"/>
    </xf>
    <xf numFmtId="0" fontId="5" fillId="6" borderId="34" xfId="0" applyFont="1" applyFill="1" applyBorder="1" applyAlignment="1">
      <alignment horizontal="center" vertical="center" wrapText="1"/>
    </xf>
    <xf numFmtId="0" fontId="5" fillId="6" borderId="34" xfId="0" applyFont="1" applyFill="1" applyBorder="1" applyAlignment="1">
      <alignment horizontal="center" vertical="center"/>
    </xf>
    <xf numFmtId="0" fontId="5" fillId="6" borderId="35" xfId="0" applyFont="1" applyFill="1" applyBorder="1" applyAlignment="1">
      <alignment horizontal="center" vertical="center"/>
    </xf>
    <xf numFmtId="1" fontId="25" fillId="0" borderId="29" xfId="0" applyNumberFormat="1" applyFont="1" applyBorder="1" applyAlignment="1">
      <alignment horizontal="center" vertical="center"/>
    </xf>
    <xf numFmtId="0" fontId="25" fillId="0" borderId="31" xfId="0" applyFont="1" applyBorder="1" applyAlignment="1">
      <alignment horizontal="center" vertical="center"/>
    </xf>
    <xf numFmtId="1" fontId="25" fillId="0" borderId="32" xfId="0" applyNumberFormat="1" applyFont="1" applyBorder="1" applyAlignment="1">
      <alignment horizontal="center" vertical="center"/>
    </xf>
    <xf numFmtId="0" fontId="5" fillId="0" borderId="28" xfId="0" applyFont="1" applyFill="1" applyBorder="1" applyAlignment="1">
      <alignment horizontal="center" vertical="center"/>
    </xf>
    <xf numFmtId="0" fontId="5" fillId="0" borderId="30" xfId="0" applyFont="1" applyFill="1" applyBorder="1" applyAlignment="1">
      <alignment horizontal="center" vertical="center"/>
    </xf>
    <xf numFmtId="0" fontId="5" fillId="2" borderId="33"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16" fillId="5" borderId="59" xfId="0" applyFont="1" applyFill="1" applyBorder="1" applyAlignment="1">
      <alignment horizontal="center" vertical="center"/>
    </xf>
    <xf numFmtId="0" fontId="15" fillId="0" borderId="29" xfId="0" applyFont="1" applyBorder="1" applyAlignment="1">
      <alignment vertical="center"/>
    </xf>
    <xf numFmtId="0" fontId="15" fillId="0" borderId="6" xfId="0" applyFont="1" applyBorder="1" applyAlignment="1">
      <alignment vertical="center"/>
    </xf>
    <xf numFmtId="3" fontId="25" fillId="3" borderId="28" xfId="0" applyNumberFormat="1" applyFont="1" applyFill="1" applyBorder="1" applyAlignment="1">
      <alignment horizontal="center" vertical="center"/>
    </xf>
    <xf numFmtId="3" fontId="25" fillId="3" borderId="29" xfId="0" applyNumberFormat="1" applyFont="1" applyFill="1" applyBorder="1" applyAlignment="1">
      <alignment horizontal="center" vertical="center"/>
    </xf>
    <xf numFmtId="0" fontId="15" fillId="0" borderId="28" xfId="0" applyFont="1" applyBorder="1" applyAlignment="1">
      <alignment vertical="center"/>
    </xf>
    <xf numFmtId="0" fontId="16" fillId="5" borderId="62" xfId="0" applyFont="1" applyFill="1" applyBorder="1" applyAlignment="1">
      <alignment horizontal="center" vertical="center"/>
    </xf>
    <xf numFmtId="3" fontId="25" fillId="3" borderId="44" xfId="0" applyNumberFormat="1" applyFont="1" applyFill="1" applyBorder="1" applyAlignment="1">
      <alignment horizontal="center" vertical="center"/>
    </xf>
    <xf numFmtId="3" fontId="25" fillId="3" borderId="45" xfId="0" applyNumberFormat="1" applyFont="1" applyFill="1" applyBorder="1" applyAlignment="1">
      <alignment horizontal="center" vertical="center"/>
    </xf>
    <xf numFmtId="0" fontId="15" fillId="0" borderId="44" xfId="0" applyFont="1" applyBorder="1" applyAlignment="1">
      <alignment vertical="center"/>
    </xf>
    <xf numFmtId="0" fontId="15" fillId="0" borderId="45" xfId="0" applyFont="1" applyBorder="1" applyAlignment="1">
      <alignment vertical="center"/>
    </xf>
    <xf numFmtId="0" fontId="15" fillId="0" borderId="8" xfId="0" applyFont="1" applyBorder="1" applyAlignment="1">
      <alignment vertical="center"/>
    </xf>
    <xf numFmtId="0" fontId="5" fillId="6" borderId="31" xfId="0" applyFont="1" applyFill="1" applyBorder="1" applyAlignment="1">
      <alignment horizontal="center" vertical="center" wrapText="1"/>
    </xf>
    <xf numFmtId="0" fontId="5" fillId="6" borderId="61" xfId="0" applyFont="1" applyFill="1" applyBorder="1" applyAlignment="1">
      <alignment horizontal="center" vertical="center" wrapText="1"/>
    </xf>
    <xf numFmtId="0" fontId="16" fillId="5" borderId="63" xfId="0" applyFont="1" applyFill="1" applyBorder="1" applyAlignment="1">
      <alignment horizontal="center" vertical="center"/>
    </xf>
    <xf numFmtId="3" fontId="25" fillId="3" borderId="42" xfId="0" applyNumberFormat="1" applyFont="1" applyFill="1" applyBorder="1" applyAlignment="1">
      <alignment horizontal="center" vertical="center"/>
    </xf>
    <xf numFmtId="3" fontId="25" fillId="3" borderId="43" xfId="0" applyNumberFormat="1" applyFont="1" applyFill="1" applyBorder="1" applyAlignment="1">
      <alignment horizontal="center" vertical="center"/>
    </xf>
    <xf numFmtId="0" fontId="15" fillId="0" borderId="42" xfId="0" applyFont="1" applyBorder="1" applyAlignment="1">
      <alignment vertical="center"/>
    </xf>
    <xf numFmtId="0" fontId="15" fillId="0" borderId="43" xfId="0" applyFont="1" applyBorder="1" applyAlignment="1">
      <alignment vertical="center"/>
    </xf>
    <xf numFmtId="0" fontId="15" fillId="0" borderId="10" xfId="0" applyFont="1" applyBorder="1" applyAlignment="1">
      <alignment vertical="center"/>
    </xf>
    <xf numFmtId="0" fontId="5" fillId="5" borderId="23" xfId="0" applyFont="1" applyFill="1" applyBorder="1" applyAlignment="1">
      <alignment horizontal="center" vertical="center"/>
    </xf>
    <xf numFmtId="3" fontId="5" fillId="3" borderId="33" xfId="0" applyNumberFormat="1" applyFont="1" applyFill="1" applyBorder="1" applyAlignment="1">
      <alignment horizontal="center" vertical="center"/>
    </xf>
    <xf numFmtId="4" fontId="5" fillId="3" borderId="34" xfId="0" applyNumberFormat="1" applyFont="1" applyFill="1" applyBorder="1" applyAlignment="1">
      <alignment horizontal="center" vertical="center"/>
    </xf>
    <xf numFmtId="3" fontId="5" fillId="3" borderId="35" xfId="0" applyNumberFormat="1" applyFont="1" applyFill="1" applyBorder="1" applyAlignment="1">
      <alignment horizontal="center" vertical="center"/>
    </xf>
    <xf numFmtId="4" fontId="5" fillId="3" borderId="33" xfId="0" applyNumberFormat="1" applyFont="1" applyFill="1" applyBorder="1" applyAlignment="1">
      <alignment horizontal="center" vertical="center"/>
    </xf>
    <xf numFmtId="4" fontId="5" fillId="3" borderId="35" xfId="0" applyNumberFormat="1" applyFont="1" applyFill="1" applyBorder="1" applyAlignment="1">
      <alignment horizontal="center" vertical="center"/>
    </xf>
    <xf numFmtId="4" fontId="5" fillId="3" borderId="49" xfId="0" applyNumberFormat="1" applyFont="1" applyFill="1" applyBorder="1" applyAlignment="1">
      <alignment horizontal="center" vertical="center"/>
    </xf>
    <xf numFmtId="0" fontId="5" fillId="6" borderId="47" xfId="0" applyFont="1" applyFill="1" applyBorder="1" applyAlignment="1">
      <alignment horizontal="center" vertical="center" wrapText="1"/>
    </xf>
    <xf numFmtId="0" fontId="5" fillId="6" borderId="48" xfId="0" applyFont="1" applyFill="1" applyBorder="1" applyAlignment="1">
      <alignment horizontal="center" vertical="center" wrapText="1"/>
    </xf>
    <xf numFmtId="0" fontId="5" fillId="6" borderId="46" xfId="0" applyFont="1" applyFill="1" applyBorder="1" applyAlignment="1">
      <alignment horizontal="center" vertical="center" wrapText="1"/>
    </xf>
    <xf numFmtId="0" fontId="5" fillId="6" borderId="64" xfId="0" applyFont="1" applyFill="1" applyBorder="1" applyAlignment="1">
      <alignment horizontal="center" vertical="center" wrapText="1"/>
    </xf>
    <xf numFmtId="0" fontId="3" fillId="2" borderId="24" xfId="0" quotePrefix="1" applyFont="1" applyFill="1" applyBorder="1" applyAlignment="1">
      <alignment horizontal="left" vertical="center"/>
    </xf>
    <xf numFmtId="0" fontId="5" fillId="6" borderId="65" xfId="0" applyFont="1" applyFill="1" applyBorder="1" applyAlignment="1">
      <alignment horizontal="center" vertical="center" wrapText="1"/>
    </xf>
    <xf numFmtId="0" fontId="5" fillId="6" borderId="40" xfId="0" applyFont="1" applyFill="1" applyBorder="1" applyAlignment="1">
      <alignment horizontal="center" vertical="center" wrapText="1"/>
    </xf>
    <xf numFmtId="0" fontId="5" fillId="6" borderId="17" xfId="0" applyFont="1" applyFill="1" applyBorder="1" applyAlignment="1">
      <alignment horizontal="center" vertical="center" wrapText="1"/>
    </xf>
    <xf numFmtId="0" fontId="5" fillId="6" borderId="66"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16" fillId="5" borderId="28" xfId="0" applyFont="1" applyFill="1" applyBorder="1" applyAlignment="1">
      <alignment horizontal="center" vertical="center"/>
    </xf>
    <xf numFmtId="0" fontId="5" fillId="5" borderId="20" xfId="0" applyFont="1" applyFill="1" applyBorder="1" applyAlignment="1">
      <alignment horizontal="center" vertical="center"/>
    </xf>
    <xf numFmtId="3" fontId="5" fillId="3" borderId="48" xfId="0" applyNumberFormat="1" applyFont="1" applyFill="1" applyBorder="1" applyAlignment="1">
      <alignment horizontal="center" vertical="center"/>
    </xf>
    <xf numFmtId="4" fontId="5" fillId="3" borderId="48" xfId="0" applyNumberFormat="1" applyFont="1" applyFill="1" applyBorder="1" applyAlignment="1">
      <alignment horizontal="center" vertical="center"/>
    </xf>
    <xf numFmtId="4" fontId="5" fillId="3" borderId="46" xfId="0" applyNumberFormat="1" applyFont="1" applyFill="1" applyBorder="1" applyAlignment="1">
      <alignment horizontal="center" vertical="center"/>
    </xf>
    <xf numFmtId="0" fontId="16" fillId="5" borderId="25" xfId="0" applyFont="1" applyFill="1" applyBorder="1" applyAlignment="1">
      <alignment horizontal="center" vertical="center"/>
    </xf>
    <xf numFmtId="3" fontId="25" fillId="3" borderId="26" xfId="0" applyNumberFormat="1" applyFont="1" applyFill="1" applyBorder="1" applyAlignment="1">
      <alignment horizontal="center" vertical="center"/>
    </xf>
    <xf numFmtId="0" fontId="15" fillId="0" borderId="27" xfId="0" applyFont="1" applyBorder="1" applyAlignment="1">
      <alignment vertical="center"/>
    </xf>
    <xf numFmtId="0" fontId="16" fillId="5" borderId="30" xfId="0" applyFont="1" applyFill="1" applyBorder="1" applyAlignment="1">
      <alignment horizontal="center" vertical="center"/>
    </xf>
    <xf numFmtId="3" fontId="25" fillId="3" borderId="31" xfId="0" applyNumberFormat="1" applyFont="1" applyFill="1" applyBorder="1" applyAlignment="1">
      <alignment horizontal="center" vertical="center"/>
    </xf>
    <xf numFmtId="0" fontId="15" fillId="0" borderId="32" xfId="0" applyFont="1" applyBorder="1" applyAlignment="1">
      <alignment vertical="center"/>
    </xf>
    <xf numFmtId="0" fontId="5" fillId="6" borderId="67" xfId="0" applyFont="1" applyFill="1" applyBorder="1" applyAlignment="1">
      <alignment horizontal="center" vertical="center"/>
    </xf>
    <xf numFmtId="0" fontId="5" fillId="6" borderId="67" xfId="0" applyFont="1" applyFill="1" applyBorder="1" applyAlignment="1">
      <alignment horizontal="center" vertical="center" wrapText="1"/>
    </xf>
    <xf numFmtId="0" fontId="5" fillId="6" borderId="48" xfId="0" applyFont="1" applyFill="1" applyBorder="1" applyAlignment="1">
      <alignment horizontal="center" vertical="center"/>
    </xf>
    <xf numFmtId="0" fontId="5" fillId="0" borderId="32" xfId="0" applyFont="1" applyFill="1" applyBorder="1" applyAlignment="1">
      <alignment horizontal="center" vertical="center" wrapText="1"/>
    </xf>
    <xf numFmtId="0" fontId="21" fillId="0" borderId="0" xfId="0" applyFont="1" applyBorder="1" applyAlignment="1">
      <alignment vertical="center" wrapText="1"/>
    </xf>
    <xf numFmtId="0" fontId="21" fillId="0" borderId="31" xfId="0" applyFont="1" applyBorder="1" applyAlignment="1">
      <alignment horizontal="center" vertical="center"/>
    </xf>
    <xf numFmtId="1" fontId="29" fillId="0" borderId="31" xfId="0" applyNumberFormat="1" applyFont="1" applyBorder="1" applyAlignment="1">
      <alignment horizontal="center" vertical="center"/>
    </xf>
    <xf numFmtId="1" fontId="29" fillId="0" borderId="32" xfId="0" applyNumberFormat="1" applyFont="1" applyBorder="1" applyAlignment="1">
      <alignment horizontal="center" vertical="center"/>
    </xf>
    <xf numFmtId="0" fontId="21" fillId="0" borderId="9" xfId="0" applyFont="1" applyBorder="1" applyAlignment="1">
      <alignment horizontal="center" vertical="center"/>
    </xf>
    <xf numFmtId="1" fontId="29" fillId="0" borderId="9" xfId="0" applyNumberFormat="1" applyFont="1" applyBorder="1" applyAlignment="1">
      <alignment horizontal="center" vertical="center"/>
    </xf>
    <xf numFmtId="1" fontId="29" fillId="0" borderId="45" xfId="0" applyNumberFormat="1" applyFont="1" applyBorder="1" applyAlignment="1">
      <alignment horizontal="center" vertical="center"/>
    </xf>
    <xf numFmtId="0" fontId="21" fillId="0" borderId="26" xfId="0" applyFont="1" applyBorder="1" applyAlignment="1">
      <alignment horizontal="center" vertical="center"/>
    </xf>
    <xf numFmtId="1" fontId="29" fillId="0" borderId="26" xfId="0" applyNumberFormat="1" applyFont="1" applyBorder="1" applyAlignment="1">
      <alignment horizontal="center" vertical="center"/>
    </xf>
    <xf numFmtId="1" fontId="29" fillId="0" borderId="27" xfId="0" applyNumberFormat="1" applyFont="1" applyBorder="1" applyAlignment="1">
      <alignment horizontal="center" vertical="center"/>
    </xf>
    <xf numFmtId="0" fontId="14" fillId="6" borderId="65" xfId="0" applyFont="1" applyFill="1" applyBorder="1" applyAlignment="1">
      <alignment horizontal="center" vertical="center" wrapText="1"/>
    </xf>
    <xf numFmtId="0" fontId="14" fillId="6" borderId="21" xfId="0" applyFont="1" applyFill="1" applyBorder="1" applyAlignment="1">
      <alignment horizontal="center" vertical="center" wrapText="1"/>
    </xf>
    <xf numFmtId="0" fontId="14" fillId="6" borderId="68" xfId="0" applyFont="1" applyFill="1" applyBorder="1" applyAlignment="1">
      <alignment horizontal="center" vertical="center" wrapText="1"/>
    </xf>
    <xf numFmtId="0" fontId="3" fillId="6" borderId="23" xfId="0" applyFont="1" applyFill="1" applyBorder="1" applyAlignment="1">
      <alignment vertical="center"/>
    </xf>
    <xf numFmtId="0" fontId="4" fillId="6" borderId="38" xfId="0" applyFont="1" applyFill="1" applyBorder="1" applyAlignment="1">
      <alignment vertical="center"/>
    </xf>
    <xf numFmtId="0" fontId="4" fillId="6" borderId="24" xfId="0" applyFont="1" applyFill="1" applyBorder="1" applyAlignment="1">
      <alignment vertical="center"/>
    </xf>
    <xf numFmtId="0" fontId="0" fillId="0" borderId="21" xfId="0" applyBorder="1" applyAlignment="1">
      <alignment vertical="center"/>
    </xf>
    <xf numFmtId="0" fontId="32" fillId="0" borderId="0" xfId="0" applyFont="1" applyFill="1" applyBorder="1" applyAlignment="1">
      <alignment vertical="center" wrapText="1"/>
    </xf>
    <xf numFmtId="0" fontId="21" fillId="5" borderId="0" xfId="0" applyFont="1" applyFill="1" applyBorder="1" applyAlignment="1">
      <alignment vertical="center"/>
    </xf>
    <xf numFmtId="0" fontId="21" fillId="0" borderId="0" xfId="0" applyFont="1" applyAlignment="1">
      <alignment horizontal="center" vertical="center" wrapText="1"/>
    </xf>
    <xf numFmtId="0" fontId="32" fillId="5" borderId="0" xfId="0" applyFont="1" applyFill="1" applyBorder="1" applyAlignment="1">
      <alignment horizontal="center" vertical="center"/>
    </xf>
    <xf numFmtId="0" fontId="21" fillId="5" borderId="0" xfId="0" applyFont="1" applyFill="1" applyBorder="1" applyAlignment="1">
      <alignment horizontal="center" vertical="center"/>
    </xf>
    <xf numFmtId="0" fontId="21" fillId="0" borderId="0" xfId="0" applyFont="1" applyBorder="1" applyAlignment="1">
      <alignment vertical="center"/>
    </xf>
    <xf numFmtId="0" fontId="21" fillId="0" borderId="0" xfId="0" applyFont="1" applyBorder="1" applyAlignment="1">
      <alignment horizontal="center" vertical="center"/>
    </xf>
    <xf numFmtId="0" fontId="21" fillId="0" borderId="0" xfId="0" applyFont="1" applyFill="1" applyBorder="1" applyAlignment="1">
      <alignment horizontal="left" vertical="center"/>
    </xf>
    <xf numFmtId="0" fontId="29" fillId="0" borderId="0" xfId="0" applyFont="1" applyFill="1" applyBorder="1" applyAlignment="1">
      <alignment horizontal="center" vertical="center"/>
    </xf>
    <xf numFmtId="0" fontId="32" fillId="5" borderId="0" xfId="0" applyFont="1" applyFill="1" applyBorder="1" applyAlignment="1">
      <alignment vertical="center" wrapText="1"/>
    </xf>
    <xf numFmtId="0" fontId="32" fillId="0" borderId="0" xfId="0" applyFont="1" applyAlignment="1">
      <alignment vertical="center"/>
    </xf>
    <xf numFmtId="0" fontId="32" fillId="9" borderId="16" xfId="0" applyFont="1" applyFill="1" applyBorder="1" applyAlignment="1">
      <alignment horizontal="left" vertical="center" indent="1"/>
    </xf>
    <xf numFmtId="0" fontId="21" fillId="9" borderId="17" xfId="0" applyFont="1" applyFill="1" applyBorder="1" applyAlignment="1">
      <alignment vertical="center"/>
    </xf>
    <xf numFmtId="0" fontId="32" fillId="9" borderId="17" xfId="0" applyFont="1" applyFill="1" applyBorder="1" applyAlignment="1">
      <alignment horizontal="center" vertical="center" wrapText="1"/>
    </xf>
    <xf numFmtId="0" fontId="32" fillId="9" borderId="15" xfId="0" applyFont="1" applyFill="1" applyBorder="1" applyAlignment="1">
      <alignment vertical="center" wrapText="1"/>
    </xf>
    <xf numFmtId="0" fontId="21" fillId="9" borderId="18" xfId="0" applyFont="1" applyFill="1" applyBorder="1" applyAlignment="1">
      <alignment horizontal="left" vertical="center" indent="1"/>
    </xf>
    <xf numFmtId="0" fontId="21" fillId="9" borderId="0" xfId="0" applyFont="1" applyFill="1" applyBorder="1" applyAlignment="1">
      <alignment vertical="center"/>
    </xf>
    <xf numFmtId="0" fontId="32" fillId="9" borderId="19" xfId="0" applyFont="1" applyFill="1" applyBorder="1" applyAlignment="1">
      <alignment horizontal="center" vertical="center"/>
    </xf>
    <xf numFmtId="0" fontId="31" fillId="9" borderId="18" xfId="1" applyFont="1" applyFill="1" applyBorder="1" applyAlignment="1" applyProtection="1">
      <alignment horizontal="left" vertical="center" indent="1"/>
    </xf>
    <xf numFmtId="0" fontId="21" fillId="9" borderId="19" xfId="0" applyFont="1" applyFill="1" applyBorder="1" applyAlignment="1">
      <alignment vertical="center"/>
    </xf>
    <xf numFmtId="0" fontId="32" fillId="9" borderId="18" xfId="0" applyFont="1" applyFill="1" applyBorder="1" applyAlignment="1">
      <alignment horizontal="left" vertical="center" indent="1"/>
    </xf>
    <xf numFmtId="0" fontId="32" fillId="9" borderId="0" xfId="0" applyFont="1" applyFill="1" applyBorder="1" applyAlignment="1">
      <alignment vertical="center"/>
    </xf>
    <xf numFmtId="0" fontId="21" fillId="9" borderId="20" xfId="0" applyFont="1" applyFill="1" applyBorder="1" applyAlignment="1">
      <alignment vertical="center"/>
    </xf>
    <xf numFmtId="0" fontId="21" fillId="9" borderId="21" xfId="0" applyFont="1" applyFill="1" applyBorder="1" applyAlignment="1">
      <alignment horizontal="center" vertical="center"/>
    </xf>
    <xf numFmtId="0" fontId="21" fillId="9" borderId="21" xfId="0" applyFont="1" applyFill="1" applyBorder="1" applyAlignment="1">
      <alignment vertical="center"/>
    </xf>
    <xf numFmtId="0" fontId="21" fillId="9" borderId="22" xfId="0" applyFont="1" applyFill="1" applyBorder="1" applyAlignment="1">
      <alignment vertical="center"/>
    </xf>
    <xf numFmtId="0" fontId="0" fillId="0" borderId="22" xfId="0" applyBorder="1" applyAlignment="1">
      <alignment vertical="center"/>
    </xf>
    <xf numFmtId="0" fontId="5" fillId="2" borderId="38" xfId="0" applyFont="1" applyFill="1" applyBorder="1" applyAlignment="1">
      <alignment vertical="center"/>
    </xf>
    <xf numFmtId="0" fontId="5" fillId="2" borderId="24" xfId="0" applyFont="1" applyFill="1" applyBorder="1" applyAlignment="1">
      <alignment vertical="center"/>
    </xf>
    <xf numFmtId="0" fontId="29" fillId="0" borderId="9" xfId="0" applyFont="1" applyFill="1" applyBorder="1" applyAlignment="1">
      <alignment horizontal="center" vertical="center"/>
    </xf>
    <xf numFmtId="0" fontId="29" fillId="0" borderId="26" xfId="0" applyFont="1" applyFill="1" applyBorder="1" applyAlignment="1">
      <alignment horizontal="center" vertical="center"/>
    </xf>
    <xf numFmtId="0" fontId="29" fillId="0" borderId="48" xfId="0" applyFont="1" applyFill="1" applyBorder="1" applyAlignment="1">
      <alignment horizontal="center" vertical="center"/>
    </xf>
    <xf numFmtId="0" fontId="5" fillId="0" borderId="25" xfId="0" applyFont="1" applyFill="1" applyBorder="1" applyAlignment="1">
      <alignment horizontal="center" vertical="center"/>
    </xf>
    <xf numFmtId="0" fontId="0" fillId="0" borderId="26" xfId="0" applyBorder="1" applyAlignment="1">
      <alignment horizontal="center" vertical="center"/>
    </xf>
    <xf numFmtId="0" fontId="16" fillId="5" borderId="44" xfId="0" applyFont="1" applyFill="1" applyBorder="1" applyAlignment="1">
      <alignment horizontal="center" vertical="center"/>
    </xf>
    <xf numFmtId="0" fontId="5" fillId="6" borderId="21" xfId="0" applyFont="1" applyFill="1" applyBorder="1" applyAlignment="1">
      <alignment horizontal="center" vertical="center"/>
    </xf>
    <xf numFmtId="0" fontId="5" fillId="6" borderId="64" xfId="0" applyFont="1" applyFill="1" applyBorder="1" applyAlignment="1">
      <alignment horizontal="center" vertical="center"/>
    </xf>
    <xf numFmtId="0" fontId="5" fillId="6" borderId="37" xfId="0" applyFont="1" applyFill="1" applyBorder="1" applyAlignment="1">
      <alignment horizontal="center" vertical="center" wrapText="1"/>
    </xf>
    <xf numFmtId="0" fontId="0" fillId="0" borderId="0" xfId="0" applyBorder="1"/>
    <xf numFmtId="0" fontId="14" fillId="6" borderId="40" xfId="0" applyFont="1" applyFill="1" applyBorder="1" applyAlignment="1">
      <alignment horizontal="center" vertical="center" wrapText="1"/>
    </xf>
    <xf numFmtId="0" fontId="14" fillId="6" borderId="31" xfId="0" applyFont="1" applyFill="1" applyBorder="1" applyAlignment="1">
      <alignment horizontal="center" vertical="center" wrapText="1"/>
    </xf>
    <xf numFmtId="0" fontId="14" fillId="6" borderId="32" xfId="0" applyFont="1" applyFill="1" applyBorder="1" applyAlignment="1">
      <alignment horizontal="center" vertical="center" wrapText="1"/>
    </xf>
    <xf numFmtId="0" fontId="14" fillId="6" borderId="39"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6" fillId="0" borderId="26" xfId="0" applyFont="1" applyBorder="1" applyAlignment="1">
      <alignment horizontal="center" vertical="center"/>
    </xf>
    <xf numFmtId="0" fontId="6" fillId="0" borderId="31" xfId="0" applyFont="1" applyBorder="1" applyAlignment="1">
      <alignment horizontal="center" vertical="center"/>
    </xf>
    <xf numFmtId="0" fontId="14" fillId="6" borderId="41" xfId="0" applyFont="1" applyFill="1" applyBorder="1" applyAlignment="1">
      <alignment horizontal="center" vertical="center" wrapText="1"/>
    </xf>
    <xf numFmtId="0" fontId="6" fillId="0" borderId="0" xfId="0" applyFont="1" applyBorder="1"/>
    <xf numFmtId="0" fontId="25" fillId="0" borderId="28" xfId="0" applyFont="1" applyBorder="1" applyAlignment="1">
      <alignment horizontal="center" vertical="center"/>
    </xf>
    <xf numFmtId="0" fontId="0" fillId="5" borderId="0" xfId="0" applyFill="1" applyAlignment="1">
      <alignment vertical="center"/>
    </xf>
    <xf numFmtId="0" fontId="27" fillId="5" borderId="32" xfId="0" applyFont="1" applyFill="1" applyBorder="1" applyAlignment="1">
      <alignment horizontal="center" vertical="center"/>
    </xf>
    <xf numFmtId="0" fontId="27" fillId="5" borderId="31" xfId="0" applyFont="1" applyFill="1" applyBorder="1" applyAlignment="1">
      <alignment horizontal="center" vertical="center"/>
    </xf>
    <xf numFmtId="1" fontId="25" fillId="0" borderId="31" xfId="2" applyNumberFormat="1" applyFont="1" applyBorder="1" applyAlignment="1">
      <alignment horizontal="center" vertical="center"/>
    </xf>
    <xf numFmtId="2" fontId="25" fillId="0" borderId="31" xfId="0" applyNumberFormat="1" applyFont="1" applyBorder="1" applyAlignment="1">
      <alignment horizontal="center" vertical="center"/>
    </xf>
    <xf numFmtId="0" fontId="6" fillId="0" borderId="0" xfId="0" applyFont="1" applyFill="1" applyBorder="1"/>
    <xf numFmtId="0" fontId="27" fillId="0" borderId="9" xfId="0" applyFont="1" applyBorder="1" applyAlignment="1">
      <alignment horizontal="center" vertical="center"/>
    </xf>
    <xf numFmtId="0" fontId="27" fillId="0" borderId="45" xfId="0" applyFont="1" applyBorder="1" applyAlignment="1">
      <alignment horizontal="center" vertical="center"/>
    </xf>
    <xf numFmtId="0" fontId="15" fillId="5" borderId="0" xfId="0" applyFont="1" applyFill="1" applyBorder="1" applyAlignment="1">
      <alignment horizontal="center" vertical="center" wrapText="1"/>
    </xf>
    <xf numFmtId="0" fontId="25" fillId="0" borderId="26" xfId="2" applyNumberFormat="1" applyFont="1" applyBorder="1" applyAlignment="1">
      <alignment horizontal="center" vertical="center"/>
    </xf>
    <xf numFmtId="0" fontId="25" fillId="0" borderId="3" xfId="2" applyNumberFormat="1" applyFont="1" applyBorder="1" applyAlignment="1">
      <alignment horizontal="center" vertical="center"/>
    </xf>
    <xf numFmtId="1" fontId="27" fillId="0" borderId="31" xfId="0" applyNumberFormat="1" applyFont="1" applyBorder="1" applyAlignment="1">
      <alignment horizontal="center" vertical="center"/>
    </xf>
    <xf numFmtId="0" fontId="27" fillId="5" borderId="26" xfId="0" applyFont="1" applyFill="1" applyBorder="1" applyAlignment="1">
      <alignment horizontal="center" vertical="center"/>
    </xf>
    <xf numFmtId="0" fontId="27" fillId="5" borderId="27" xfId="0" applyFont="1" applyFill="1" applyBorder="1" applyAlignment="1">
      <alignment horizontal="center" vertical="center"/>
    </xf>
    <xf numFmtId="0" fontId="25" fillId="5" borderId="4" xfId="0" applyFont="1" applyFill="1" applyBorder="1" applyAlignment="1">
      <alignment horizontal="center" vertical="center" wrapText="1"/>
    </xf>
    <xf numFmtId="0" fontId="4" fillId="0" borderId="0" xfId="0" applyFont="1" applyFill="1" applyBorder="1" applyAlignment="1">
      <alignment vertical="center" wrapText="1"/>
    </xf>
    <xf numFmtId="0" fontId="6" fillId="0" borderId="0" xfId="0" applyFont="1" applyFill="1" applyBorder="1" applyAlignment="1">
      <alignment horizontal="center" vertical="center" wrapText="1"/>
    </xf>
    <xf numFmtId="0" fontId="30" fillId="0" borderId="0" xfId="0" applyFont="1" applyFill="1" applyBorder="1" applyAlignment="1">
      <alignment horizontal="center"/>
    </xf>
    <xf numFmtId="0" fontId="14" fillId="6" borderId="40" xfId="0" applyFont="1" applyFill="1" applyBorder="1" applyAlignment="1">
      <alignment horizontal="center" vertical="center" wrapText="1"/>
    </xf>
    <xf numFmtId="0" fontId="14" fillId="6" borderId="33" xfId="0" applyFont="1" applyFill="1" applyBorder="1" applyAlignment="1">
      <alignment horizontal="center" vertical="center"/>
    </xf>
    <xf numFmtId="0" fontId="14" fillId="6" borderId="3" xfId="0" applyFont="1" applyFill="1" applyBorder="1" applyAlignment="1">
      <alignment horizontal="center" vertical="center" wrapText="1"/>
    </xf>
    <xf numFmtId="0" fontId="25" fillId="0" borderId="28"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30" xfId="0" applyFont="1" applyBorder="1" applyAlignment="1">
      <alignment horizontal="center" vertical="center" wrapText="1"/>
    </xf>
    <xf numFmtId="0" fontId="25" fillId="0" borderId="31" xfId="0" applyFont="1" applyBorder="1" applyAlignment="1">
      <alignment horizontal="center" vertical="center" wrapText="1"/>
    </xf>
    <xf numFmtId="0" fontId="25" fillId="0" borderId="26" xfId="0" applyFont="1" applyBorder="1" applyAlignment="1">
      <alignment horizontal="center" vertical="center"/>
    </xf>
    <xf numFmtId="164" fontId="25" fillId="0" borderId="3" xfId="0" applyNumberFormat="1" applyFont="1" applyBorder="1" applyAlignment="1">
      <alignment horizontal="center" vertical="center"/>
    </xf>
    <xf numFmtId="0" fontId="20" fillId="7" borderId="73" xfId="0" applyFont="1" applyFill="1" applyBorder="1" applyAlignment="1">
      <alignment vertical="center"/>
    </xf>
    <xf numFmtId="0" fontId="23" fillId="7" borderId="38" xfId="0" applyFont="1" applyFill="1" applyBorder="1" applyAlignment="1">
      <alignment horizontal="left" vertical="center"/>
    </xf>
    <xf numFmtId="0" fontId="24" fillId="7" borderId="24" xfId="0" applyFont="1" applyFill="1" applyBorder="1" applyAlignment="1">
      <alignment vertical="center"/>
    </xf>
    <xf numFmtId="0" fontId="7" fillId="0" borderId="0" xfId="0" applyFont="1" applyAlignment="1">
      <alignment horizontal="center" vertical="center"/>
    </xf>
    <xf numFmtId="0" fontId="25" fillId="0" borderId="33" xfId="0" applyFont="1" applyBorder="1" applyAlignment="1">
      <alignment horizontal="center" vertical="center"/>
    </xf>
    <xf numFmtId="0" fontId="25" fillId="0" borderId="34" xfId="0" applyFont="1" applyBorder="1" applyAlignment="1">
      <alignment horizontal="center" vertical="center"/>
    </xf>
    <xf numFmtId="0" fontId="15" fillId="0" borderId="26" xfId="0" applyFont="1" applyBorder="1" applyAlignment="1">
      <alignment horizontal="center" vertical="center"/>
    </xf>
    <xf numFmtId="0" fontId="15" fillId="0" borderId="3" xfId="0" applyFont="1" applyBorder="1" applyAlignment="1">
      <alignment horizontal="center" vertical="center"/>
    </xf>
    <xf numFmtId="0" fontId="15" fillId="0" borderId="12" xfId="0" applyFont="1" applyBorder="1" applyAlignment="1">
      <alignment horizontal="center" vertical="center"/>
    </xf>
    <xf numFmtId="0" fontId="25" fillId="0" borderId="9" xfId="0" applyFont="1" applyBorder="1" applyAlignment="1">
      <alignment horizontal="center" vertical="center"/>
    </xf>
    <xf numFmtId="0" fontId="0" fillId="0" borderId="0" xfId="0" applyFill="1" applyBorder="1" applyAlignment="1">
      <alignment vertical="center"/>
    </xf>
    <xf numFmtId="0" fontId="15" fillId="0" borderId="30" xfId="0" applyFont="1" applyBorder="1" applyAlignment="1">
      <alignment vertical="center"/>
    </xf>
    <xf numFmtId="0" fontId="25" fillId="0" borderId="25" xfId="0" applyFont="1" applyBorder="1" applyAlignment="1">
      <alignment horizontal="center" vertical="center"/>
    </xf>
    <xf numFmtId="1" fontId="14" fillId="0" borderId="0" xfId="0" applyNumberFormat="1" applyFont="1" applyBorder="1" applyAlignment="1">
      <alignment horizontal="center" vertical="center"/>
    </xf>
    <xf numFmtId="1" fontId="7" fillId="0" borderId="0" xfId="0" applyNumberFormat="1" applyFont="1" applyBorder="1" applyAlignment="1">
      <alignment horizontal="center" vertical="center"/>
    </xf>
    <xf numFmtId="0" fontId="15" fillId="0" borderId="25"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31" xfId="0" applyFont="1" applyBorder="1" applyAlignment="1">
      <alignment horizontal="center" vertical="center" wrapText="1"/>
    </xf>
    <xf numFmtId="0" fontId="25" fillId="0" borderId="3" xfId="0" applyFont="1" applyBorder="1" applyAlignment="1">
      <alignment horizontal="left" vertical="center" wrapText="1"/>
    </xf>
    <xf numFmtId="165" fontId="25" fillId="0" borderId="3" xfId="0" applyNumberFormat="1" applyFont="1" applyBorder="1" applyAlignment="1">
      <alignment horizontal="center" vertical="center" wrapText="1"/>
    </xf>
    <xf numFmtId="0" fontId="25" fillId="0" borderId="31" xfId="0" applyFont="1" applyBorder="1" applyAlignment="1">
      <alignment horizontal="left" vertical="center" wrapText="1"/>
    </xf>
    <xf numFmtId="165" fontId="25" fillId="0" borderId="31" xfId="0" applyNumberFormat="1" applyFont="1" applyBorder="1" applyAlignment="1">
      <alignment horizontal="center" vertical="center" wrapText="1"/>
    </xf>
    <xf numFmtId="0" fontId="2" fillId="0" borderId="0" xfId="0" applyFont="1" applyAlignment="1">
      <alignment vertical="center"/>
    </xf>
    <xf numFmtId="0" fontId="27" fillId="0" borderId="0" xfId="0" applyFont="1" applyAlignment="1">
      <alignment vertical="center"/>
    </xf>
    <xf numFmtId="0" fontId="27" fillId="0" borderId="0" xfId="0" applyFont="1" applyAlignment="1">
      <alignment horizontal="center" vertical="center"/>
    </xf>
    <xf numFmtId="0" fontId="1" fillId="0" borderId="0" xfId="1" applyAlignment="1" applyProtection="1">
      <alignment vertical="center"/>
    </xf>
    <xf numFmtId="2" fontId="25" fillId="0" borderId="3" xfId="0" applyNumberFormat="1" applyFont="1" applyBorder="1" applyAlignment="1">
      <alignment horizontal="center" vertical="center"/>
    </xf>
    <xf numFmtId="164" fontId="25" fillId="0" borderId="31" xfId="0" applyNumberFormat="1" applyFont="1" applyBorder="1" applyAlignment="1">
      <alignment horizontal="center" vertical="center"/>
    </xf>
    <xf numFmtId="1" fontId="27" fillId="0" borderId="26" xfId="0" applyNumberFormat="1" applyFont="1" applyBorder="1" applyAlignment="1">
      <alignment horizontal="center" vertical="center"/>
    </xf>
    <xf numFmtId="0" fontId="6" fillId="5" borderId="26" xfId="0" applyFont="1" applyFill="1" applyBorder="1" applyAlignment="1">
      <alignment horizontal="center" vertical="center" wrapText="1"/>
    </xf>
    <xf numFmtId="1" fontId="27" fillId="0" borderId="27" xfId="0" applyNumberFormat="1" applyFont="1" applyBorder="1" applyAlignment="1">
      <alignment horizontal="center" vertical="center"/>
    </xf>
    <xf numFmtId="0" fontId="6" fillId="5" borderId="31" xfId="0" applyFont="1" applyFill="1" applyBorder="1" applyAlignment="1">
      <alignment horizontal="center" vertical="center" wrapText="1"/>
    </xf>
    <xf numFmtId="0" fontId="27" fillId="0" borderId="32" xfId="0" applyFont="1" applyBorder="1" applyAlignment="1">
      <alignment horizontal="center" vertical="center"/>
    </xf>
    <xf numFmtId="0" fontId="27" fillId="0" borderId="27" xfId="0" applyFont="1" applyBorder="1" applyAlignment="1">
      <alignment horizontal="center" vertical="center"/>
    </xf>
    <xf numFmtId="0" fontId="14" fillId="6" borderId="26" xfId="0" applyFont="1" applyFill="1" applyBorder="1" applyAlignment="1">
      <alignment horizontal="center" vertical="center" wrapText="1"/>
    </xf>
    <xf numFmtId="0" fontId="14" fillId="6" borderId="25" xfId="0" applyFont="1" applyFill="1" applyBorder="1" applyAlignment="1">
      <alignment horizontal="center" vertical="center" wrapText="1"/>
    </xf>
    <xf numFmtId="0" fontId="25" fillId="0" borderId="30" xfId="0" applyFont="1" applyBorder="1" applyAlignment="1">
      <alignment horizontal="center" vertical="center"/>
    </xf>
    <xf numFmtId="0" fontId="5" fillId="6" borderId="32" xfId="0" applyFont="1" applyFill="1" applyBorder="1" applyAlignment="1">
      <alignment horizontal="center" vertical="center" wrapText="1"/>
    </xf>
    <xf numFmtId="0" fontId="34" fillId="5" borderId="0" xfId="0" applyFont="1" applyFill="1" applyAlignment="1">
      <alignment vertical="center"/>
    </xf>
    <xf numFmtId="0" fontId="34" fillId="0" borderId="0" xfId="0" applyFont="1" applyBorder="1" applyAlignment="1">
      <alignment vertical="center"/>
    </xf>
    <xf numFmtId="0" fontId="36" fillId="0" borderId="0" xfId="0" applyFont="1" applyBorder="1" applyAlignment="1">
      <alignment vertical="center"/>
    </xf>
    <xf numFmtId="0" fontId="34" fillId="0" borderId="0" xfId="0" applyFont="1" applyBorder="1" applyAlignment="1">
      <alignment horizontal="center" vertical="center" wrapText="1"/>
    </xf>
    <xf numFmtId="0" fontId="34" fillId="0" borderId="0" xfId="0" applyFont="1" applyBorder="1" applyAlignment="1">
      <alignment horizontal="center" vertical="center"/>
    </xf>
    <xf numFmtId="0" fontId="35" fillId="0" borderId="0" xfId="0" applyFont="1" applyBorder="1" applyAlignment="1">
      <alignment horizontal="center" vertical="center"/>
    </xf>
    <xf numFmtId="0" fontId="24" fillId="0" borderId="0" xfId="0" applyFont="1" applyAlignment="1">
      <alignment vertical="center"/>
    </xf>
    <xf numFmtId="0" fontId="23" fillId="6" borderId="0" xfId="0" applyFont="1" applyFill="1" applyBorder="1" applyAlignment="1">
      <alignment horizontal="center" vertical="center" wrapText="1"/>
    </xf>
    <xf numFmtId="0" fontId="36" fillId="0" borderId="0" xfId="0" applyFont="1" applyBorder="1" applyAlignment="1">
      <alignment horizontal="center" vertical="center" wrapText="1"/>
    </xf>
    <xf numFmtId="0" fontId="24" fillId="5" borderId="0" xfId="0" applyFont="1" applyFill="1" applyBorder="1" applyAlignment="1">
      <alignment horizontal="center" vertical="center"/>
    </xf>
    <xf numFmtId="0" fontId="38" fillId="0" borderId="0" xfId="1" applyFont="1" applyBorder="1" applyAlignment="1" applyProtection="1">
      <alignment vertical="center"/>
    </xf>
    <xf numFmtId="0" fontId="24" fillId="0" borderId="0" xfId="0" applyFont="1" applyBorder="1" applyAlignment="1">
      <alignment vertical="center"/>
    </xf>
    <xf numFmtId="0" fontId="37" fillId="0" borderId="0" xfId="0" applyFont="1" applyBorder="1" applyAlignment="1">
      <alignment horizontal="center" vertical="center"/>
    </xf>
    <xf numFmtId="0" fontId="24" fillId="0" borderId="0" xfId="0" applyFont="1" applyBorder="1" applyAlignment="1">
      <alignment horizontal="center" vertical="center"/>
    </xf>
    <xf numFmtId="0" fontId="37" fillId="0" borderId="0" xfId="0" applyFont="1" applyBorder="1" applyAlignment="1">
      <alignment vertical="center"/>
    </xf>
    <xf numFmtId="0" fontId="33" fillId="0" borderId="0" xfId="0" applyFont="1" applyAlignment="1">
      <alignment horizontal="center" vertical="center" wrapText="1"/>
    </xf>
    <xf numFmtId="0" fontId="39" fillId="6" borderId="33" xfId="0" applyFont="1" applyFill="1" applyBorder="1" applyAlignment="1">
      <alignment horizontal="center" vertical="center" wrapText="1"/>
    </xf>
    <xf numFmtId="0" fontId="39" fillId="6" borderId="34" xfId="0" applyFont="1" applyFill="1" applyBorder="1" applyAlignment="1">
      <alignment horizontal="center" vertical="center" wrapText="1"/>
    </xf>
    <xf numFmtId="0" fontId="39" fillId="6" borderId="35" xfId="0" applyFont="1" applyFill="1" applyBorder="1" applyAlignment="1">
      <alignment horizontal="center" vertical="center" wrapText="1"/>
    </xf>
    <xf numFmtId="0" fontId="39" fillId="0" borderId="0" xfId="0" applyFont="1" applyFill="1" applyBorder="1" applyAlignment="1">
      <alignment horizontal="center" vertical="center" wrapText="1"/>
    </xf>
    <xf numFmtId="0" fontId="0" fillId="0" borderId="26" xfId="0" applyBorder="1"/>
    <xf numFmtId="0" fontId="0" fillId="0" borderId="3" xfId="0" applyBorder="1"/>
    <xf numFmtId="0" fontId="0" fillId="0" borderId="31" xfId="0" applyBorder="1"/>
    <xf numFmtId="0" fontId="33" fillId="0" borderId="0" xfId="0" applyFont="1" applyBorder="1" applyAlignment="1"/>
    <xf numFmtId="0" fontId="39" fillId="6" borderId="39" xfId="0" applyFont="1" applyFill="1" applyBorder="1" applyAlignment="1">
      <alignment horizontal="center" vertical="center" wrapText="1"/>
    </xf>
    <xf numFmtId="0" fontId="39" fillId="6" borderId="40" xfId="0" applyFont="1" applyFill="1" applyBorder="1" applyAlignment="1">
      <alignment horizontal="center" vertical="center" wrapText="1"/>
    </xf>
    <xf numFmtId="0" fontId="0" fillId="0" borderId="51" xfId="0" applyBorder="1"/>
    <xf numFmtId="0" fontId="0" fillId="0" borderId="27" xfId="0" applyBorder="1"/>
    <xf numFmtId="0" fontId="0" fillId="0" borderId="29" xfId="0" applyBorder="1"/>
    <xf numFmtId="0" fontId="0" fillId="0" borderId="12" xfId="0" applyBorder="1"/>
    <xf numFmtId="0" fontId="0" fillId="0" borderId="43" xfId="0" applyBorder="1"/>
    <xf numFmtId="0" fontId="0" fillId="0" borderId="37" xfId="0" applyBorder="1"/>
    <xf numFmtId="0" fontId="0" fillId="0" borderId="32" xfId="0" applyBorder="1"/>
    <xf numFmtId="0" fontId="41" fillId="0" borderId="0" xfId="0" applyFont="1" applyBorder="1" applyAlignment="1">
      <alignment horizontal="center" vertical="center"/>
    </xf>
    <xf numFmtId="0" fontId="39" fillId="6" borderId="41" xfId="0" applyFont="1" applyFill="1" applyBorder="1" applyAlignment="1">
      <alignment horizontal="center" vertical="center" wrapText="1"/>
    </xf>
    <xf numFmtId="0" fontId="33" fillId="0" borderId="0" xfId="0" applyFont="1" applyFill="1" applyBorder="1" applyAlignment="1">
      <alignment horizontal="center"/>
    </xf>
    <xf numFmtId="0" fontId="39" fillId="6" borderId="65" xfId="0" applyFont="1" applyFill="1" applyBorder="1" applyAlignment="1">
      <alignment horizontal="center" vertical="center" wrapText="1"/>
    </xf>
    <xf numFmtId="0" fontId="39" fillId="6" borderId="66" xfId="0" applyFont="1" applyFill="1" applyBorder="1" applyAlignment="1">
      <alignment horizontal="center" vertical="center" wrapText="1"/>
    </xf>
    <xf numFmtId="0" fontId="39" fillId="6" borderId="17" xfId="0" applyFont="1" applyFill="1" applyBorder="1" applyAlignment="1">
      <alignment horizontal="center" vertical="center" wrapText="1"/>
    </xf>
    <xf numFmtId="0" fontId="0" fillId="0" borderId="25" xfId="0" applyBorder="1"/>
    <xf numFmtId="0" fontId="0" fillId="0" borderId="52" xfId="0" applyBorder="1"/>
    <xf numFmtId="0" fontId="0" fillId="0" borderId="58" xfId="0" applyBorder="1"/>
    <xf numFmtId="0" fontId="0" fillId="0" borderId="30" xfId="0" applyBorder="1"/>
    <xf numFmtId="0" fontId="0" fillId="0" borderId="61" xfId="0" applyBorder="1"/>
    <xf numFmtId="0" fontId="0" fillId="0" borderId="68" xfId="0" applyBorder="1"/>
    <xf numFmtId="0" fontId="42" fillId="0" borderId="26" xfId="0" applyFont="1" applyBorder="1" applyAlignment="1">
      <alignment horizontal="center" vertical="center"/>
    </xf>
    <xf numFmtId="0" fontId="41" fillId="0" borderId="26" xfId="0" applyFont="1" applyBorder="1" applyAlignment="1">
      <alignment horizontal="center" vertical="center"/>
    </xf>
    <xf numFmtId="1" fontId="39" fillId="0" borderId="27" xfId="0" applyNumberFormat="1" applyFont="1" applyBorder="1" applyAlignment="1">
      <alignment horizontal="center" vertical="center"/>
    </xf>
    <xf numFmtId="1" fontId="39" fillId="0" borderId="0" xfId="0" applyNumberFormat="1" applyFont="1" applyBorder="1" applyAlignment="1">
      <alignment horizontal="center" vertical="center"/>
    </xf>
    <xf numFmtId="0" fontId="42" fillId="0" borderId="72" xfId="0" applyFont="1" applyBorder="1" applyAlignment="1">
      <alignment horizontal="center" vertical="center"/>
    </xf>
    <xf numFmtId="0" fontId="41" fillId="0" borderId="72" xfId="0" applyFont="1" applyBorder="1" applyAlignment="1">
      <alignment horizontal="center" vertical="center"/>
    </xf>
    <xf numFmtId="1" fontId="39" fillId="0" borderId="75" xfId="0" applyNumberFormat="1" applyFont="1" applyBorder="1" applyAlignment="1">
      <alignment horizontal="center" vertical="center"/>
    </xf>
    <xf numFmtId="0" fontId="42" fillId="0" borderId="31" xfId="0" applyFont="1" applyBorder="1" applyAlignment="1">
      <alignment horizontal="center" vertical="center"/>
    </xf>
    <xf numFmtId="0" fontId="39" fillId="0" borderId="32" xfId="0" applyFont="1" applyBorder="1" applyAlignment="1">
      <alignment horizontal="center" vertical="center"/>
    </xf>
    <xf numFmtId="0" fontId="39" fillId="0" borderId="0" xfId="0" applyFont="1" applyBorder="1" applyAlignment="1">
      <alignment horizontal="center" vertical="center"/>
    </xf>
    <xf numFmtId="9" fontId="25" fillId="0" borderId="26" xfId="2" applyFont="1" applyBorder="1" applyAlignment="1">
      <alignment horizontal="center" vertical="center"/>
    </xf>
    <xf numFmtId="9" fontId="25" fillId="0" borderId="26" xfId="0" applyNumberFormat="1" applyFont="1" applyBorder="1" applyAlignment="1">
      <alignment horizontal="center" vertical="center"/>
    </xf>
    <xf numFmtId="0" fontId="25" fillId="0" borderId="27" xfId="0" applyFont="1" applyBorder="1" applyAlignment="1">
      <alignment horizontal="center" vertical="center"/>
    </xf>
    <xf numFmtId="9" fontId="25" fillId="0" borderId="3" xfId="2" applyFont="1" applyBorder="1" applyAlignment="1">
      <alignment horizontal="center" vertical="center"/>
    </xf>
    <xf numFmtId="9" fontId="25" fillId="0" borderId="3" xfId="0" applyNumberFormat="1" applyFont="1" applyBorder="1" applyAlignment="1">
      <alignment horizontal="center" vertical="center"/>
    </xf>
    <xf numFmtId="0" fontId="25" fillId="0" borderId="29" xfId="0" applyFont="1" applyBorder="1" applyAlignment="1">
      <alignment horizontal="center" vertical="center"/>
    </xf>
    <xf numFmtId="0" fontId="15" fillId="0" borderId="30" xfId="0" applyFont="1" applyBorder="1" applyAlignment="1">
      <alignment horizontal="center" vertical="center"/>
    </xf>
    <xf numFmtId="9" fontId="14" fillId="0" borderId="31" xfId="2" applyFont="1" applyBorder="1" applyAlignment="1">
      <alignment horizontal="center" vertical="center"/>
    </xf>
    <xf numFmtId="0" fontId="6" fillId="0" borderId="0" xfId="0" applyFont="1" applyBorder="1" applyAlignment="1">
      <alignment vertical="center"/>
    </xf>
    <xf numFmtId="0" fontId="0" fillId="0" borderId="0" xfId="0" applyBorder="1" applyAlignment="1">
      <alignment horizontal="center" vertical="center"/>
    </xf>
    <xf numFmtId="1" fontId="25" fillId="0" borderId="26" xfId="0" applyNumberFormat="1" applyFont="1" applyBorder="1" applyAlignment="1">
      <alignment horizontal="center" vertical="center"/>
    </xf>
    <xf numFmtId="9" fontId="25" fillId="0" borderId="31" xfId="2" applyFont="1" applyBorder="1" applyAlignment="1">
      <alignment horizontal="center" vertical="center"/>
    </xf>
    <xf numFmtId="20" fontId="6" fillId="0" borderId="0" xfId="0" applyNumberFormat="1" applyFont="1" applyAlignment="1">
      <alignment horizontal="center" vertical="center"/>
    </xf>
    <xf numFmtId="3" fontId="14" fillId="0" borderId="27" xfId="0" applyNumberFormat="1" applyFont="1" applyBorder="1" applyAlignment="1">
      <alignment horizontal="center" vertical="center"/>
    </xf>
    <xf numFmtId="3" fontId="14" fillId="0" borderId="29" xfId="0" applyNumberFormat="1" applyFont="1" applyBorder="1" applyAlignment="1">
      <alignment horizontal="center" vertical="center"/>
    </xf>
    <xf numFmtId="3" fontId="14" fillId="0" borderId="32" xfId="0" applyNumberFormat="1" applyFont="1" applyBorder="1" applyAlignment="1">
      <alignment horizontal="center" vertical="center"/>
    </xf>
    <xf numFmtId="1" fontId="14" fillId="0" borderId="27" xfId="0" applyNumberFormat="1" applyFont="1" applyBorder="1" applyAlignment="1">
      <alignment horizontal="center" vertical="center"/>
    </xf>
    <xf numFmtId="0" fontId="14" fillId="0" borderId="29" xfId="0" applyFont="1" applyBorder="1" applyAlignment="1">
      <alignment horizontal="center" vertical="center"/>
    </xf>
    <xf numFmtId="0" fontId="14" fillId="0" borderId="32" xfId="0" applyFont="1" applyBorder="1" applyAlignment="1">
      <alignment horizontal="center" vertical="center"/>
    </xf>
    <xf numFmtId="0" fontId="5" fillId="2" borderId="73" xfId="0" applyFont="1" applyFill="1" applyBorder="1" applyAlignment="1">
      <alignment horizontal="center" vertical="center" wrapText="1"/>
    </xf>
    <xf numFmtId="0" fontId="32" fillId="6" borderId="34" xfId="0" applyFont="1" applyFill="1" applyBorder="1" applyAlignment="1">
      <alignment horizontal="center" vertical="center" wrapText="1"/>
    </xf>
    <xf numFmtId="0" fontId="32" fillId="5" borderId="0" xfId="0" applyFont="1" applyFill="1" applyBorder="1" applyAlignment="1">
      <alignment horizontal="center" vertical="center" wrapText="1"/>
    </xf>
    <xf numFmtId="0" fontId="24" fillId="0" borderId="0" xfId="0" applyFont="1" applyAlignment="1">
      <alignment horizontal="center" vertical="center"/>
    </xf>
    <xf numFmtId="0" fontId="12" fillId="0" borderId="26" xfId="0" applyFont="1" applyBorder="1" applyAlignment="1">
      <alignment horizontal="center" vertical="center"/>
    </xf>
    <xf numFmtId="0" fontId="12" fillId="0" borderId="72" xfId="0" applyFont="1" applyBorder="1" applyAlignment="1">
      <alignment horizontal="center" vertical="center"/>
    </xf>
    <xf numFmtId="0" fontId="12" fillId="0" borderId="31" xfId="0" applyFont="1" applyBorder="1" applyAlignment="1">
      <alignment horizontal="center" vertical="center"/>
    </xf>
    <xf numFmtId="0" fontId="14" fillId="6" borderId="40" xfId="0" applyFont="1" applyFill="1" applyBorder="1" applyAlignment="1">
      <alignment horizontal="center" vertical="center" wrapText="1"/>
    </xf>
    <xf numFmtId="0" fontId="14" fillId="6" borderId="31" xfId="0" applyFont="1" applyFill="1" applyBorder="1" applyAlignment="1">
      <alignment horizontal="center" vertical="center" wrapText="1"/>
    </xf>
    <xf numFmtId="0" fontId="14" fillId="6" borderId="40" xfId="0" applyFont="1" applyFill="1" applyBorder="1" applyAlignment="1">
      <alignment horizontal="center" vertical="center" wrapText="1"/>
    </xf>
    <xf numFmtId="0" fontId="14" fillId="6" borderId="41" xfId="0" applyFont="1" applyFill="1" applyBorder="1" applyAlignment="1">
      <alignment horizontal="center" vertical="center" wrapText="1"/>
    </xf>
    <xf numFmtId="0" fontId="14" fillId="6" borderId="12" xfId="0" applyFont="1" applyFill="1" applyBorder="1" applyAlignment="1">
      <alignment horizontal="center" vertical="center" wrapText="1"/>
    </xf>
    <xf numFmtId="0" fontId="14" fillId="6" borderId="39" xfId="0" applyFont="1" applyFill="1" applyBorder="1" applyAlignment="1">
      <alignment horizontal="center" vertical="center" wrapText="1"/>
    </xf>
    <xf numFmtId="0" fontId="14" fillId="6" borderId="43" xfId="0" applyFont="1" applyFill="1" applyBorder="1" applyAlignment="1">
      <alignment horizontal="center" vertical="center" wrapText="1"/>
    </xf>
    <xf numFmtId="1" fontId="25" fillId="0" borderId="27" xfId="0" applyNumberFormat="1" applyFont="1" applyBorder="1" applyAlignment="1">
      <alignment horizontal="center" vertical="center"/>
    </xf>
    <xf numFmtId="0" fontId="16" fillId="5" borderId="57" xfId="0" applyFont="1" applyFill="1" applyBorder="1" applyAlignment="1">
      <alignment horizontal="center" vertical="center" wrapText="1"/>
    </xf>
    <xf numFmtId="4" fontId="16" fillId="3" borderId="26" xfId="0" applyNumberFormat="1" applyFont="1" applyFill="1" applyBorder="1" applyAlignment="1">
      <alignment horizontal="center" vertical="center" wrapText="1"/>
    </xf>
    <xf numFmtId="0" fontId="16" fillId="0" borderId="26" xfId="0" applyFont="1" applyBorder="1" applyAlignment="1">
      <alignment horizontal="center" vertical="center"/>
    </xf>
    <xf numFmtId="1" fontId="25" fillId="3" borderId="26" xfId="0" applyNumberFormat="1" applyFont="1" applyFill="1" applyBorder="1" applyAlignment="1">
      <alignment horizontal="center" vertical="center"/>
    </xf>
    <xf numFmtId="0" fontId="25" fillId="5" borderId="59" xfId="0" applyFont="1" applyFill="1" applyBorder="1" applyAlignment="1">
      <alignment horizontal="center" vertical="center" wrapText="1"/>
    </xf>
    <xf numFmtId="0" fontId="25" fillId="5" borderId="60" xfId="0" applyFont="1" applyFill="1" applyBorder="1" applyAlignment="1">
      <alignment horizontal="center" vertical="center" wrapText="1"/>
    </xf>
    <xf numFmtId="0" fontId="25" fillId="5" borderId="37" xfId="0" applyFont="1" applyFill="1" applyBorder="1" applyAlignment="1">
      <alignment horizontal="center" vertical="center" wrapText="1"/>
    </xf>
    <xf numFmtId="1" fontId="25" fillId="3" borderId="31" xfId="0" applyNumberFormat="1" applyFont="1" applyFill="1" applyBorder="1" applyAlignment="1">
      <alignment horizontal="center" vertical="center"/>
    </xf>
    <xf numFmtId="3" fontId="26" fillId="3" borderId="25" xfId="0" applyNumberFormat="1" applyFont="1" applyFill="1" applyBorder="1" applyAlignment="1">
      <alignment horizontal="center" vertical="center"/>
    </xf>
    <xf numFmtId="3" fontId="26" fillId="3" borderId="26" xfId="0" applyNumberFormat="1" applyFont="1" applyFill="1" applyBorder="1" applyAlignment="1">
      <alignment horizontal="center" vertical="center"/>
    </xf>
    <xf numFmtId="0" fontId="26" fillId="0" borderId="51" xfId="0" applyFont="1" applyBorder="1" applyAlignment="1">
      <alignment horizontal="center" vertical="center"/>
    </xf>
    <xf numFmtId="0" fontId="26" fillId="0" borderId="26" xfId="0" applyFont="1" applyBorder="1" applyAlignment="1">
      <alignment horizontal="center" vertical="center" wrapText="1"/>
    </xf>
    <xf numFmtId="0" fontId="26" fillId="0" borderId="27" xfId="0" applyFont="1" applyBorder="1" applyAlignment="1">
      <alignment horizontal="center" vertical="center" wrapText="1"/>
    </xf>
    <xf numFmtId="0" fontId="26" fillId="0" borderId="28" xfId="0" applyFont="1" applyBorder="1" applyAlignment="1">
      <alignment vertical="center"/>
    </xf>
    <xf numFmtId="0" fontId="26" fillId="0" borderId="3" xfId="0" applyFont="1" applyBorder="1" applyAlignment="1">
      <alignment horizontal="center" vertical="center"/>
    </xf>
    <xf numFmtId="3" fontId="26" fillId="3" borderId="9" xfId="0" applyNumberFormat="1" applyFont="1" applyFill="1" applyBorder="1" applyAlignment="1">
      <alignment horizontal="center" vertical="center"/>
    </xf>
    <xf numFmtId="0" fontId="26" fillId="0" borderId="3" xfId="0" applyFont="1" applyBorder="1" applyAlignment="1">
      <alignment vertical="center"/>
    </xf>
    <xf numFmtId="0" fontId="26" fillId="0" borderId="4" xfId="0" applyFont="1" applyBorder="1" applyAlignment="1">
      <alignment horizontal="center" vertical="center"/>
    </xf>
    <xf numFmtId="0" fontId="26" fillId="0" borderId="4" xfId="0" applyFont="1" applyBorder="1" applyAlignment="1">
      <alignment vertical="center"/>
    </xf>
    <xf numFmtId="0" fontId="26" fillId="0" borderId="3" xfId="0" applyFont="1" applyBorder="1" applyAlignment="1">
      <alignment vertical="center" wrapText="1"/>
    </xf>
    <xf numFmtId="0" fontId="26" fillId="0" borderId="29" xfId="0" applyFont="1" applyBorder="1" applyAlignment="1">
      <alignment horizontal="center" vertical="center" wrapText="1"/>
    </xf>
    <xf numFmtId="0" fontId="26" fillId="0" borderId="30" xfId="0" applyFont="1" applyBorder="1" applyAlignment="1">
      <alignment vertical="center"/>
    </xf>
    <xf numFmtId="0" fontId="26" fillId="0" borderId="31" xfId="0" applyFont="1" applyBorder="1" applyAlignment="1">
      <alignment horizontal="center" vertical="center"/>
    </xf>
    <xf numFmtId="3" fontId="26" fillId="3" borderId="48" xfId="0" applyNumberFormat="1" applyFont="1" applyFill="1" applyBorder="1" applyAlignment="1">
      <alignment horizontal="center" vertical="center"/>
    </xf>
    <xf numFmtId="0" fontId="26" fillId="0" borderId="31" xfId="0" applyFont="1" applyBorder="1" applyAlignment="1">
      <alignment vertical="center"/>
    </xf>
    <xf numFmtId="0" fontId="26" fillId="0" borderId="37" xfId="0" applyFont="1" applyBorder="1" applyAlignment="1">
      <alignment horizontal="center" vertical="center"/>
    </xf>
    <xf numFmtId="0" fontId="26" fillId="0" borderId="37" xfId="0" applyFont="1" applyBorder="1" applyAlignment="1">
      <alignment vertical="center"/>
    </xf>
    <xf numFmtId="0" fontId="26" fillId="0" borderId="31" xfId="0" applyFont="1" applyBorder="1" applyAlignment="1">
      <alignment vertical="center" wrapText="1"/>
    </xf>
    <xf numFmtId="0" fontId="26" fillId="0" borderId="32" xfId="0" applyFont="1" applyBorder="1" applyAlignment="1">
      <alignment horizontal="center" vertical="center" wrapText="1"/>
    </xf>
    <xf numFmtId="0" fontId="25" fillId="0" borderId="32" xfId="0" applyFont="1" applyBorder="1" applyAlignment="1">
      <alignment horizontal="center" vertical="center"/>
    </xf>
    <xf numFmtId="0" fontId="39" fillId="6" borderId="16" xfId="0" applyFont="1" applyFill="1" applyBorder="1" applyAlignment="1">
      <alignment horizontal="center" vertical="center" wrapText="1"/>
    </xf>
    <xf numFmtId="0" fontId="15" fillId="0" borderId="57" xfId="0" applyFont="1" applyBorder="1" applyAlignment="1">
      <alignment horizontal="center" vertical="center"/>
    </xf>
    <xf numFmtId="0" fontId="15" fillId="0" borderId="25" xfId="0" applyFont="1" applyBorder="1" applyAlignment="1">
      <alignment horizontal="center" vertical="center"/>
    </xf>
    <xf numFmtId="1" fontId="15" fillId="0" borderId="26" xfId="0" applyNumberFormat="1" applyFont="1" applyBorder="1" applyAlignment="1">
      <alignment horizontal="center" vertical="center"/>
    </xf>
    <xf numFmtId="0" fontId="6" fillId="0" borderId="27" xfId="0" applyFont="1" applyBorder="1" applyAlignment="1">
      <alignment horizontal="center" vertical="center"/>
    </xf>
    <xf numFmtId="0" fontId="0" fillId="0" borderId="9" xfId="0" applyBorder="1" applyAlignment="1">
      <alignment vertical="center"/>
    </xf>
    <xf numFmtId="0" fontId="15" fillId="0" borderId="59" xfId="0" applyFont="1" applyBorder="1" applyAlignment="1">
      <alignment horizontal="center" vertical="center"/>
    </xf>
    <xf numFmtId="0" fontId="15" fillId="0" borderId="28" xfId="0" applyFont="1" applyBorder="1" applyAlignment="1">
      <alignment horizontal="center" vertical="center"/>
    </xf>
    <xf numFmtId="1" fontId="15" fillId="0" borderId="3" xfId="0" applyNumberFormat="1" applyFont="1" applyBorder="1" applyAlignment="1">
      <alignment horizontal="center" vertical="center"/>
    </xf>
    <xf numFmtId="0" fontId="6" fillId="0" borderId="29" xfId="0" applyFont="1" applyBorder="1" applyAlignment="1">
      <alignment horizontal="center" vertical="center"/>
    </xf>
    <xf numFmtId="0" fontId="15" fillId="0" borderId="60" xfId="0" applyFont="1" applyBorder="1" applyAlignment="1">
      <alignment horizontal="center" vertical="center"/>
    </xf>
    <xf numFmtId="1" fontId="15" fillId="0" borderId="31" xfId="0" applyNumberFormat="1" applyFont="1" applyBorder="1" applyAlignment="1">
      <alignment horizontal="center" vertical="center"/>
    </xf>
    <xf numFmtId="0" fontId="6" fillId="0" borderId="32" xfId="0" applyFont="1" applyBorder="1" applyAlignment="1">
      <alignment horizontal="center" vertical="center"/>
    </xf>
    <xf numFmtId="0" fontId="0" fillId="0" borderId="30" xfId="0" applyBorder="1" applyAlignment="1">
      <alignment vertical="center"/>
    </xf>
    <xf numFmtId="0" fontId="0" fillId="0" borderId="45" xfId="0" applyBorder="1" applyAlignment="1">
      <alignment vertical="center"/>
    </xf>
    <xf numFmtId="0" fontId="15" fillId="0" borderId="9" xfId="0" applyFont="1" applyBorder="1" applyAlignment="1">
      <alignment horizontal="center" vertical="center"/>
    </xf>
    <xf numFmtId="0" fontId="15" fillId="0" borderId="29" xfId="0" applyFont="1" applyBorder="1" applyAlignment="1">
      <alignment horizontal="center" vertical="center"/>
    </xf>
    <xf numFmtId="2" fontId="15" fillId="0" borderId="29" xfId="0" applyNumberFormat="1" applyFont="1" applyBorder="1" applyAlignment="1">
      <alignment horizontal="center" vertical="center"/>
    </xf>
    <xf numFmtId="2" fontId="15" fillId="0" borderId="32" xfId="0" applyNumberFormat="1" applyFont="1" applyBorder="1" applyAlignment="1">
      <alignment horizontal="center" vertical="center"/>
    </xf>
    <xf numFmtId="0" fontId="15" fillId="0" borderId="45" xfId="0" applyFont="1" applyBorder="1" applyAlignment="1">
      <alignment horizontal="center" vertical="center"/>
    </xf>
    <xf numFmtId="2" fontId="15" fillId="0" borderId="3" xfId="0" applyNumberFormat="1" applyFont="1" applyBorder="1" applyAlignment="1">
      <alignment horizontal="center" vertical="center"/>
    </xf>
    <xf numFmtId="0" fontId="25" fillId="0" borderId="26" xfId="0" applyFont="1" applyFill="1" applyBorder="1" applyAlignment="1">
      <alignment horizontal="center" vertical="center"/>
    </xf>
    <xf numFmtId="0" fontId="15" fillId="0" borderId="27" xfId="0" applyFont="1" applyBorder="1" applyAlignment="1">
      <alignment horizontal="center" vertical="center"/>
    </xf>
    <xf numFmtId="0" fontId="15" fillId="0" borderId="44" xfId="0" applyFont="1" applyBorder="1" applyAlignment="1">
      <alignment horizontal="center" vertical="center"/>
    </xf>
    <xf numFmtId="2" fontId="15" fillId="0" borderId="3" xfId="2" applyNumberFormat="1" applyFont="1" applyBorder="1" applyAlignment="1">
      <alignment horizontal="center" vertical="center"/>
    </xf>
    <xf numFmtId="1" fontId="15" fillId="0" borderId="3" xfId="2" applyNumberFormat="1" applyFont="1" applyBorder="1" applyAlignment="1">
      <alignment horizontal="center" vertical="center"/>
    </xf>
    <xf numFmtId="166" fontId="15" fillId="0" borderId="3" xfId="2" applyNumberFormat="1" applyFont="1" applyBorder="1" applyAlignment="1">
      <alignment horizontal="center" vertical="center"/>
    </xf>
    <xf numFmtId="0" fontId="15" fillId="0" borderId="3" xfId="0" applyFont="1" applyBorder="1" applyAlignment="1">
      <alignment vertical="center" wrapText="1"/>
    </xf>
    <xf numFmtId="164" fontId="15" fillId="0" borderId="29" xfId="0" applyNumberFormat="1" applyFont="1" applyBorder="1" applyAlignment="1">
      <alignment horizontal="center" vertical="center"/>
    </xf>
    <xf numFmtId="2" fontId="15" fillId="0" borderId="31" xfId="2" applyNumberFormat="1" applyFont="1" applyBorder="1" applyAlignment="1">
      <alignment horizontal="center" vertical="center"/>
    </xf>
    <xf numFmtId="1" fontId="15" fillId="0" borderId="31" xfId="2" applyNumberFormat="1" applyFont="1" applyBorder="1" applyAlignment="1">
      <alignment horizontal="center" vertical="center"/>
    </xf>
    <xf numFmtId="2" fontId="15" fillId="0" borderId="31" xfId="0" applyNumberFormat="1" applyFont="1" applyBorder="1" applyAlignment="1">
      <alignment horizontal="center" vertical="center"/>
    </xf>
    <xf numFmtId="166" fontId="15" fillId="0" borderId="31" xfId="2" applyNumberFormat="1" applyFont="1" applyBorder="1" applyAlignment="1">
      <alignment horizontal="center" vertical="center"/>
    </xf>
    <xf numFmtId="0" fontId="15" fillId="0" borderId="31" xfId="0" applyFont="1" applyBorder="1" applyAlignment="1">
      <alignment vertical="center" wrapText="1"/>
    </xf>
    <xf numFmtId="164" fontId="15" fillId="0" borderId="32" xfId="0" applyNumberFormat="1" applyFont="1" applyBorder="1" applyAlignment="1">
      <alignment horizontal="center" vertical="center"/>
    </xf>
    <xf numFmtId="0" fontId="25" fillId="0" borderId="27" xfId="2" applyNumberFormat="1" applyFont="1" applyBorder="1" applyAlignment="1">
      <alignment horizontal="center" vertical="center"/>
    </xf>
    <xf numFmtId="0" fontId="27" fillId="0" borderId="3" xfId="0" applyFont="1" applyBorder="1" applyAlignment="1">
      <alignment horizontal="center" vertical="center"/>
    </xf>
    <xf numFmtId="0" fontId="25" fillId="0" borderId="29" xfId="2" applyNumberFormat="1" applyFont="1" applyBorder="1" applyAlignment="1">
      <alignment horizontal="center" vertical="center"/>
    </xf>
    <xf numFmtId="1" fontId="25" fillId="0" borderId="32" xfId="2" applyNumberFormat="1" applyFont="1" applyBorder="1" applyAlignment="1">
      <alignment horizontal="center" vertical="center"/>
    </xf>
    <xf numFmtId="0" fontId="25" fillId="0" borderId="44" xfId="0" applyFont="1" applyBorder="1" applyAlignment="1">
      <alignment horizontal="center" vertical="center" wrapText="1"/>
    </xf>
    <xf numFmtId="0" fontId="27" fillId="5" borderId="9" xfId="0" applyFont="1" applyFill="1" applyBorder="1" applyAlignment="1">
      <alignment horizontal="center" vertical="center"/>
    </xf>
    <xf numFmtId="0" fontId="25" fillId="0" borderId="9" xfId="0" applyFont="1" applyBorder="1" applyAlignment="1">
      <alignment horizontal="center" vertical="center" wrapText="1"/>
    </xf>
    <xf numFmtId="0" fontId="25" fillId="0" borderId="45" xfId="0" applyFont="1" applyBorder="1" applyAlignment="1">
      <alignment horizontal="center" vertical="center" wrapText="1"/>
    </xf>
    <xf numFmtId="0" fontId="27" fillId="5" borderId="3" xfId="0" applyFont="1" applyFill="1" applyBorder="1" applyAlignment="1">
      <alignment horizontal="center" vertical="center"/>
    </xf>
    <xf numFmtId="0" fontId="25" fillId="0" borderId="29" xfId="0" applyFont="1" applyBorder="1" applyAlignment="1">
      <alignment horizontal="center" vertical="center" wrapText="1"/>
    </xf>
    <xf numFmtId="0" fontId="25" fillId="0" borderId="32" xfId="0" applyFont="1" applyBorder="1" applyAlignment="1">
      <alignment horizontal="center" vertical="center" wrapText="1"/>
    </xf>
    <xf numFmtId="0" fontId="17" fillId="0" borderId="0" xfId="0" applyFont="1" applyFill="1" applyBorder="1" applyAlignment="1">
      <alignment horizontal="center" vertical="center" wrapText="1"/>
    </xf>
    <xf numFmtId="0" fontId="14" fillId="6" borderId="40" xfId="0" applyFont="1" applyFill="1" applyBorder="1" applyAlignment="1">
      <alignment horizontal="center" vertical="center" wrapText="1"/>
    </xf>
    <xf numFmtId="0" fontId="14" fillId="6" borderId="39" xfId="0" applyFont="1" applyFill="1" applyBorder="1" applyAlignment="1">
      <alignment horizontal="center" vertical="center" wrapText="1"/>
    </xf>
    <xf numFmtId="0" fontId="14" fillId="6" borderId="40" xfId="0" applyFont="1" applyFill="1" applyBorder="1" applyAlignment="1">
      <alignment horizontal="center" vertical="center" wrapText="1"/>
    </xf>
    <xf numFmtId="0" fontId="25" fillId="0" borderId="28" xfId="0" applyFont="1" applyBorder="1" applyAlignment="1">
      <alignment horizontal="center" vertical="center"/>
    </xf>
    <xf numFmtId="0" fontId="25" fillId="0" borderId="30" xfId="0" applyFont="1" applyBorder="1" applyAlignment="1">
      <alignment horizontal="center" vertical="center"/>
    </xf>
    <xf numFmtId="0" fontId="25" fillId="0" borderId="44" xfId="0" applyFont="1" applyBorder="1" applyAlignment="1">
      <alignment horizontal="center" vertical="center"/>
    </xf>
    <xf numFmtId="0" fontId="14" fillId="6" borderId="39" xfId="0" applyFont="1" applyFill="1" applyBorder="1" applyAlignment="1">
      <alignment horizontal="center" vertical="center" wrapText="1"/>
    </xf>
    <xf numFmtId="49" fontId="25" fillId="0" borderId="39" xfId="0" applyNumberFormat="1" applyFont="1" applyBorder="1" applyAlignment="1">
      <alignment vertical="center"/>
    </xf>
    <xf numFmtId="0" fontId="25" fillId="0" borderId="50" xfId="0" applyFont="1" applyBorder="1" applyAlignment="1">
      <alignment vertical="center"/>
    </xf>
    <xf numFmtId="0" fontId="25" fillId="0" borderId="47" xfId="0" applyFont="1" applyBorder="1" applyAlignment="1">
      <alignment vertical="center"/>
    </xf>
    <xf numFmtId="0" fontId="25" fillId="0" borderId="39" xfId="0" applyFont="1" applyBorder="1" applyAlignment="1">
      <alignment vertical="center"/>
    </xf>
    <xf numFmtId="9" fontId="25" fillId="0" borderId="9" xfId="2" applyFont="1" applyBorder="1" applyAlignment="1">
      <alignment horizontal="center" vertical="center"/>
    </xf>
    <xf numFmtId="9" fontId="25" fillId="0" borderId="9" xfId="0" applyNumberFormat="1" applyFont="1" applyBorder="1" applyAlignment="1">
      <alignment horizontal="center" vertical="center"/>
    </xf>
    <xf numFmtId="0" fontId="25" fillId="0" borderId="45" xfId="0" applyFont="1" applyBorder="1" applyAlignment="1">
      <alignment horizontal="center" vertical="center"/>
    </xf>
    <xf numFmtId="0" fontId="25" fillId="0" borderId="62" xfId="0" applyFont="1" applyBorder="1" applyAlignment="1">
      <alignment horizontal="center" vertical="center"/>
    </xf>
    <xf numFmtId="0" fontId="25" fillId="0" borderId="59" xfId="0" applyFont="1" applyBorder="1" applyAlignment="1">
      <alignment horizontal="center" vertical="center"/>
    </xf>
    <xf numFmtId="9" fontId="25" fillId="0" borderId="44" xfId="0" applyNumberFormat="1" applyFont="1" applyBorder="1" applyAlignment="1">
      <alignment horizontal="center" vertical="center"/>
    </xf>
    <xf numFmtId="9" fontId="25" fillId="0" borderId="28" xfId="0" applyNumberFormat="1" applyFont="1" applyBorder="1" applyAlignment="1">
      <alignment horizontal="center" vertical="center"/>
    </xf>
    <xf numFmtId="0" fontId="25" fillId="0" borderId="0" xfId="0" applyFont="1" applyBorder="1" applyAlignment="1">
      <alignment horizontal="center" vertical="center"/>
    </xf>
    <xf numFmtId="0" fontId="6" fillId="5" borderId="0" xfId="0" applyFont="1" applyFill="1" applyBorder="1" applyAlignment="1">
      <alignment horizontal="center" vertical="center" wrapText="1"/>
    </xf>
    <xf numFmtId="0" fontId="27" fillId="0" borderId="0" xfId="0" applyFont="1" applyBorder="1" applyAlignment="1">
      <alignment horizontal="center" vertical="center"/>
    </xf>
    <xf numFmtId="0" fontId="25" fillId="0" borderId="0" xfId="0" applyFont="1" applyBorder="1" applyAlignment="1">
      <alignment horizontal="center" vertical="center" wrapText="1"/>
    </xf>
    <xf numFmtId="2" fontId="25" fillId="0" borderId="0" xfId="0" applyNumberFormat="1" applyFont="1" applyBorder="1" applyAlignment="1">
      <alignment horizontal="center" vertical="center"/>
    </xf>
    <xf numFmtId="164" fontId="25" fillId="0" borderId="0" xfId="0" applyNumberFormat="1" applyFont="1" applyBorder="1" applyAlignment="1">
      <alignment horizontal="center" vertical="center"/>
    </xf>
    <xf numFmtId="49" fontId="25" fillId="0" borderId="25" xfId="0" applyNumberFormat="1" applyFont="1" applyBorder="1" applyAlignment="1">
      <alignment horizontal="center" vertical="center"/>
    </xf>
    <xf numFmtId="49" fontId="25" fillId="0" borderId="28" xfId="0" applyNumberFormat="1" applyFont="1" applyBorder="1" applyAlignment="1">
      <alignment horizontal="center" vertical="center"/>
    </xf>
    <xf numFmtId="0" fontId="14" fillId="6" borderId="40" xfId="0" applyFont="1" applyFill="1" applyBorder="1" applyAlignment="1">
      <alignment horizontal="center" vertical="center" wrapText="1"/>
    </xf>
    <xf numFmtId="0" fontId="14" fillId="6" borderId="33" xfId="0" applyFont="1" applyFill="1" applyBorder="1" applyAlignment="1">
      <alignment horizontal="center" vertical="center" wrapText="1"/>
    </xf>
    <xf numFmtId="0" fontId="14" fillId="6" borderId="34" xfId="0" applyFont="1" applyFill="1" applyBorder="1" applyAlignment="1">
      <alignment horizontal="center" vertical="center" wrapText="1"/>
    </xf>
    <xf numFmtId="0" fontId="14" fillId="6" borderId="35" xfId="0" applyFont="1" applyFill="1" applyBorder="1" applyAlignment="1">
      <alignment horizontal="center" vertical="center" wrapText="1"/>
    </xf>
    <xf numFmtId="0" fontId="14" fillId="6" borderId="36" xfId="0" applyFont="1" applyFill="1" applyBorder="1" applyAlignment="1">
      <alignment horizontal="center" vertical="center" wrapText="1"/>
    </xf>
    <xf numFmtId="0" fontId="14" fillId="6" borderId="39" xfId="0" applyFont="1" applyFill="1" applyBorder="1" applyAlignment="1">
      <alignment horizontal="center" vertical="center" wrapText="1"/>
    </xf>
    <xf numFmtId="0" fontId="14" fillId="6" borderId="34" xfId="0" applyFont="1" applyFill="1" applyBorder="1" applyAlignment="1">
      <alignment horizontal="center" vertical="center" wrapText="1"/>
    </xf>
    <xf numFmtId="0" fontId="14" fillId="6" borderId="40"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14" fillId="6" borderId="27" xfId="0" applyFont="1" applyFill="1" applyBorder="1" applyAlignment="1">
      <alignment horizontal="center" vertical="center" wrapText="1"/>
    </xf>
    <xf numFmtId="0" fontId="14" fillId="6" borderId="20" xfId="0" applyFont="1" applyFill="1" applyBorder="1" applyAlignment="1">
      <alignment horizontal="center" vertical="center" wrapText="1"/>
    </xf>
    <xf numFmtId="0" fontId="14" fillId="6" borderId="31" xfId="0" applyFont="1" applyFill="1" applyBorder="1" applyAlignment="1">
      <alignment horizontal="center" vertical="center" wrapText="1"/>
    </xf>
    <xf numFmtId="0" fontId="14" fillId="6" borderId="12" xfId="0" applyFont="1" applyFill="1" applyBorder="1" applyAlignment="1">
      <alignment horizontal="center" vertical="center" wrapText="1"/>
    </xf>
    <xf numFmtId="0" fontId="23" fillId="7" borderId="3" xfId="0" applyFont="1" applyFill="1" applyBorder="1" applyAlignment="1">
      <alignment horizontal="left" vertical="center"/>
    </xf>
    <xf numFmtId="0" fontId="23" fillId="7" borderId="4" xfId="0" applyFont="1" applyFill="1" applyBorder="1" applyAlignment="1">
      <alignment horizontal="left" vertical="center"/>
    </xf>
    <xf numFmtId="0" fontId="14" fillId="6" borderId="25" xfId="0" applyFont="1" applyFill="1" applyBorder="1" applyAlignment="1">
      <alignment horizontal="center" vertical="center" wrapText="1"/>
    </xf>
    <xf numFmtId="0" fontId="14" fillId="6" borderId="43" xfId="0" applyFont="1" applyFill="1" applyBorder="1" applyAlignment="1">
      <alignment horizontal="center" vertical="center" wrapText="1"/>
    </xf>
    <xf numFmtId="0" fontId="14" fillId="6" borderId="30" xfId="0" applyFont="1" applyFill="1" applyBorder="1" applyAlignment="1">
      <alignment horizontal="center" vertical="center" wrapText="1"/>
    </xf>
    <xf numFmtId="0" fontId="14" fillId="6" borderId="39" xfId="0" applyFont="1" applyFill="1" applyBorder="1" applyAlignment="1">
      <alignment horizontal="center" vertical="center" wrapText="1"/>
    </xf>
    <xf numFmtId="0" fontId="14" fillId="6" borderId="32" xfId="0" applyFont="1" applyFill="1" applyBorder="1" applyAlignment="1">
      <alignment horizontal="center" vertical="center" wrapText="1"/>
    </xf>
    <xf numFmtId="0" fontId="25" fillId="0" borderId="76" xfId="0" applyFont="1" applyBorder="1" applyAlignment="1">
      <alignment horizontal="center" vertical="center"/>
    </xf>
    <xf numFmtId="0" fontId="25" fillId="0" borderId="4" xfId="0" applyFont="1" applyBorder="1" applyAlignment="1">
      <alignment horizontal="center" vertical="center"/>
    </xf>
    <xf numFmtId="0" fontId="15" fillId="0" borderId="37" xfId="0" applyFont="1" applyBorder="1" applyAlignment="1">
      <alignment vertical="center"/>
    </xf>
    <xf numFmtId="9" fontId="25" fillId="0" borderId="76" xfId="2" applyFont="1" applyBorder="1" applyAlignment="1">
      <alignment horizontal="center" vertical="center"/>
    </xf>
    <xf numFmtId="9" fontId="25" fillId="0" borderId="4" xfId="2" applyFont="1" applyBorder="1" applyAlignment="1">
      <alignment horizontal="center" vertical="center"/>
    </xf>
    <xf numFmtId="9" fontId="14" fillId="0" borderId="37" xfId="2" applyFont="1" applyBorder="1" applyAlignment="1">
      <alignment horizontal="center" vertical="center"/>
    </xf>
    <xf numFmtId="0" fontId="14" fillId="6" borderId="26" xfId="0" applyFont="1" applyFill="1" applyBorder="1" applyAlignment="1">
      <alignment horizontal="center" vertical="center" wrapText="1"/>
    </xf>
    <xf numFmtId="0" fontId="14" fillId="6" borderId="27" xfId="0" applyFont="1" applyFill="1" applyBorder="1" applyAlignment="1">
      <alignment horizontal="center" vertical="center" wrapText="1"/>
    </xf>
    <xf numFmtId="0" fontId="14" fillId="6" borderId="25" xfId="0" applyFont="1" applyFill="1" applyBorder="1" applyAlignment="1">
      <alignment horizontal="center" vertical="center" wrapText="1"/>
    </xf>
    <xf numFmtId="0" fontId="25" fillId="0" borderId="8" xfId="0" applyFont="1" applyBorder="1" applyAlignment="1">
      <alignment horizontal="center" vertical="center"/>
    </xf>
    <xf numFmtId="0" fontId="25" fillId="0" borderId="6" xfId="0" applyFont="1" applyBorder="1" applyAlignment="1">
      <alignment horizontal="center" vertical="center"/>
    </xf>
    <xf numFmtId="0" fontId="15" fillId="0" borderId="61" xfId="0" applyFont="1" applyBorder="1" applyAlignment="1">
      <alignment horizontal="center" vertical="center"/>
    </xf>
    <xf numFmtId="0" fontId="33" fillId="5" borderId="0" xfId="0" applyFont="1" applyFill="1" applyBorder="1" applyAlignment="1"/>
    <xf numFmtId="1" fontId="25" fillId="0" borderId="12" xfId="0" applyNumberFormat="1" applyFont="1" applyBorder="1" applyAlignment="1">
      <alignment horizontal="center" vertical="center"/>
    </xf>
    <xf numFmtId="3" fontId="14" fillId="0" borderId="43" xfId="0" applyNumberFormat="1" applyFont="1" applyBorder="1" applyAlignment="1">
      <alignment horizontal="center" vertical="center"/>
    </xf>
    <xf numFmtId="0" fontId="14" fillId="0" borderId="43" xfId="0" applyFont="1" applyBorder="1" applyAlignment="1">
      <alignment horizontal="center" vertical="center"/>
    </xf>
    <xf numFmtId="49" fontId="25" fillId="0" borderId="25" xfId="0" applyNumberFormat="1" applyFont="1" applyBorder="1" applyAlignment="1">
      <alignment vertical="center"/>
    </xf>
    <xf numFmtId="49" fontId="25" fillId="0" borderId="28" xfId="0" applyNumberFormat="1" applyFont="1" applyBorder="1" applyAlignment="1">
      <alignment vertical="center"/>
    </xf>
    <xf numFmtId="49" fontId="25" fillId="0" borderId="30" xfId="0" applyNumberFormat="1" applyFont="1" applyBorder="1" applyAlignment="1">
      <alignment vertical="center"/>
    </xf>
    <xf numFmtId="0" fontId="0" fillId="0" borderId="61" xfId="0" applyBorder="1" applyAlignment="1">
      <alignment vertical="center"/>
    </xf>
    <xf numFmtId="0" fontId="14" fillId="6" borderId="10" xfId="0" applyFont="1" applyFill="1" applyBorder="1" applyAlignment="1">
      <alignment horizontal="center" vertical="center" wrapText="1"/>
    </xf>
    <xf numFmtId="0" fontId="23" fillId="7" borderId="23" xfId="0" applyFont="1" applyFill="1" applyBorder="1" applyAlignment="1">
      <alignment vertical="center"/>
    </xf>
    <xf numFmtId="0" fontId="23" fillId="7" borderId="38" xfId="0" applyFont="1" applyFill="1" applyBorder="1" applyAlignment="1">
      <alignment vertical="center"/>
    </xf>
    <xf numFmtId="0" fontId="23" fillId="7" borderId="24" xfId="0" applyFont="1" applyFill="1" applyBorder="1" applyAlignment="1">
      <alignment vertical="center"/>
    </xf>
    <xf numFmtId="0" fontId="2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 fontId="25" fillId="0" borderId="0" xfId="0" applyNumberFormat="1" applyFont="1" applyFill="1" applyBorder="1" applyAlignment="1">
      <alignment horizontal="center" vertical="center" wrapText="1"/>
    </xf>
    <xf numFmtId="0" fontId="25" fillId="0" borderId="0" xfId="0" applyFont="1" applyFill="1" applyBorder="1" applyAlignment="1">
      <alignment vertical="center" wrapText="1"/>
    </xf>
    <xf numFmtId="0" fontId="25" fillId="5" borderId="25" xfId="0" applyFont="1" applyFill="1" applyBorder="1" applyAlignment="1">
      <alignment horizontal="center" vertical="center"/>
    </xf>
    <xf numFmtId="0" fontId="25" fillId="5" borderId="26" xfId="0" applyFont="1" applyFill="1" applyBorder="1" applyAlignment="1">
      <alignment horizontal="center" vertical="center"/>
    </xf>
    <xf numFmtId="9" fontId="25" fillId="5" borderId="51" xfId="2" applyFont="1" applyFill="1" applyBorder="1" applyAlignment="1">
      <alignment horizontal="center" vertical="center"/>
    </xf>
    <xf numFmtId="0" fontId="14" fillId="5" borderId="25" xfId="0" applyFont="1" applyFill="1" applyBorder="1" applyAlignment="1">
      <alignment vertical="center" wrapText="1"/>
    </xf>
    <xf numFmtId="0" fontId="14" fillId="5" borderId="26" xfId="0" applyFont="1" applyFill="1" applyBorder="1" applyAlignment="1">
      <alignment vertical="center" wrapText="1"/>
    </xf>
    <xf numFmtId="0" fontId="14" fillId="5" borderId="27" xfId="0" applyFont="1" applyFill="1" applyBorder="1" applyAlignment="1">
      <alignment vertical="center" wrapText="1"/>
    </xf>
    <xf numFmtId="0" fontId="25" fillId="5" borderId="28" xfId="0" applyFont="1" applyFill="1" applyBorder="1" applyAlignment="1">
      <alignment horizontal="center" vertical="center"/>
    </xf>
    <xf numFmtId="0" fontId="25" fillId="5" borderId="3" xfId="0" applyFont="1" applyFill="1" applyBorder="1" applyAlignment="1">
      <alignment horizontal="center" vertical="center"/>
    </xf>
    <xf numFmtId="9" fontId="25" fillId="5" borderId="4" xfId="2" applyFont="1" applyFill="1" applyBorder="1" applyAlignment="1">
      <alignment horizontal="center" vertical="center"/>
    </xf>
    <xf numFmtId="0" fontId="14" fillId="5" borderId="28" xfId="0" applyFont="1" applyFill="1" applyBorder="1" applyAlignment="1">
      <alignment vertical="center" wrapText="1"/>
    </xf>
    <xf numFmtId="0" fontId="14" fillId="5" borderId="3" xfId="0" applyFont="1" applyFill="1" applyBorder="1" applyAlignment="1">
      <alignment vertical="center" wrapText="1"/>
    </xf>
    <xf numFmtId="0" fontId="14" fillId="5" borderId="29" xfId="0" applyFont="1" applyFill="1" applyBorder="1" applyAlignment="1">
      <alignment vertical="center" wrapText="1"/>
    </xf>
    <xf numFmtId="0" fontId="15" fillId="0" borderId="4" xfId="0" applyFont="1" applyBorder="1" applyAlignment="1">
      <alignment horizontal="center" vertical="center"/>
    </xf>
    <xf numFmtId="0" fontId="15" fillId="0" borderId="3" xfId="0" applyFont="1" applyFill="1" applyBorder="1" applyAlignment="1">
      <alignment horizontal="center" vertical="center"/>
    </xf>
    <xf numFmtId="164" fontId="15" fillId="0" borderId="3" xfId="0" applyNumberFormat="1" applyFont="1" applyBorder="1" applyAlignment="1">
      <alignment horizontal="center" vertical="center"/>
    </xf>
    <xf numFmtId="0" fontId="15" fillId="0" borderId="29" xfId="0" applyFont="1" applyBorder="1" applyAlignment="1">
      <alignment vertical="center" wrapText="1"/>
    </xf>
    <xf numFmtId="0" fontId="15" fillId="0" borderId="37" xfId="0" applyFont="1" applyBorder="1" applyAlignment="1">
      <alignment horizontal="center" vertical="center"/>
    </xf>
    <xf numFmtId="0" fontId="15" fillId="0" borderId="31" xfId="0" applyFont="1" applyFill="1" applyBorder="1" applyAlignment="1">
      <alignment horizontal="center" vertical="center"/>
    </xf>
    <xf numFmtId="164" fontId="15" fillId="0" borderId="31" xfId="0" applyNumberFormat="1" applyFont="1" applyBorder="1" applyAlignment="1">
      <alignment horizontal="center" vertical="center"/>
    </xf>
    <xf numFmtId="0" fontId="15" fillId="0" borderId="32" xfId="0" applyFont="1" applyBorder="1" applyAlignment="1">
      <alignment vertical="center" wrapText="1"/>
    </xf>
    <xf numFmtId="0" fontId="16" fillId="5" borderId="29" xfId="0" applyFont="1" applyFill="1" applyBorder="1" applyAlignment="1">
      <alignment horizontal="center" vertical="center"/>
    </xf>
    <xf numFmtId="0" fontId="16" fillId="5" borderId="32" xfId="0" applyFont="1" applyFill="1" applyBorder="1" applyAlignment="1">
      <alignment horizontal="center" vertical="center"/>
    </xf>
    <xf numFmtId="0" fontId="2" fillId="5" borderId="3" xfId="0" applyFont="1" applyFill="1" applyBorder="1" applyAlignment="1">
      <alignment horizontal="center" vertical="center"/>
    </xf>
    <xf numFmtId="0" fontId="0" fillId="0" borderId="3" xfId="0" applyFill="1" applyBorder="1" applyAlignment="1">
      <alignment vertical="center"/>
    </xf>
    <xf numFmtId="0" fontId="16" fillId="5" borderId="27" xfId="0" applyFont="1" applyFill="1" applyBorder="1" applyAlignment="1">
      <alignment horizontal="center" vertical="center"/>
    </xf>
    <xf numFmtId="0" fontId="0" fillId="0" borderId="31" xfId="0" applyFill="1" applyBorder="1" applyAlignment="1">
      <alignment vertical="center"/>
    </xf>
    <xf numFmtId="0" fontId="20" fillId="7" borderId="3" xfId="0" applyFont="1" applyFill="1" applyBorder="1" applyAlignment="1">
      <alignment vertical="center"/>
    </xf>
    <xf numFmtId="0" fontId="24" fillId="7" borderId="3" xfId="0" applyFont="1" applyFill="1" applyBorder="1" applyAlignment="1">
      <alignment vertical="center"/>
    </xf>
    <xf numFmtId="0" fontId="14" fillId="6" borderId="31" xfId="0" applyFont="1" applyFill="1" applyBorder="1" applyAlignment="1">
      <alignment horizontal="center" vertical="center" wrapText="1"/>
    </xf>
    <xf numFmtId="0" fontId="14" fillId="6" borderId="33" xfId="0" applyFont="1" applyFill="1" applyBorder="1" applyAlignment="1">
      <alignment horizontal="center" vertical="center" wrapText="1"/>
    </xf>
    <xf numFmtId="0" fontId="14" fillId="6" borderId="34" xfId="0" applyFont="1" applyFill="1" applyBorder="1" applyAlignment="1">
      <alignment horizontal="center" vertical="center" wrapText="1"/>
    </xf>
    <xf numFmtId="0" fontId="14" fillId="6" borderId="36" xfId="0" applyFont="1" applyFill="1" applyBorder="1" applyAlignment="1">
      <alignment horizontal="center" vertical="center" wrapText="1"/>
    </xf>
    <xf numFmtId="0" fontId="17" fillId="0" borderId="0" xfId="0" applyFont="1" applyFill="1" applyBorder="1" applyAlignment="1">
      <alignment horizontal="left" vertical="center" wrapText="1"/>
    </xf>
    <xf numFmtId="0" fontId="16" fillId="0" borderId="44" xfId="0" applyFont="1" applyBorder="1" applyAlignment="1">
      <alignment horizontal="center" vertical="center"/>
    </xf>
    <xf numFmtId="0" fontId="15" fillId="0" borderId="76" xfId="0" applyFont="1" applyBorder="1" applyAlignment="1">
      <alignment horizontal="center" vertical="center"/>
    </xf>
    <xf numFmtId="2" fontId="15" fillId="0" borderId="26" xfId="0" applyNumberFormat="1" applyFont="1" applyBorder="1" applyAlignment="1">
      <alignment horizontal="center" vertical="center"/>
    </xf>
    <xf numFmtId="0" fontId="6" fillId="0" borderId="26" xfId="0" applyFont="1" applyBorder="1" applyAlignment="1">
      <alignment vertical="center"/>
    </xf>
    <xf numFmtId="0" fontId="6" fillId="0" borderId="27" xfId="0" applyFont="1" applyBorder="1" applyAlignment="1">
      <alignment vertical="center"/>
    </xf>
    <xf numFmtId="0" fontId="16" fillId="0" borderId="28" xfId="0" applyFont="1" applyBorder="1" applyAlignment="1">
      <alignment horizontal="center" vertical="center"/>
    </xf>
    <xf numFmtId="0" fontId="6" fillId="0" borderId="3" xfId="0" applyFont="1" applyBorder="1" applyAlignment="1">
      <alignment vertical="center"/>
    </xf>
    <xf numFmtId="0" fontId="6" fillId="0" borderId="29" xfId="0" applyFont="1" applyBorder="1" applyAlignment="1">
      <alignment vertical="center"/>
    </xf>
    <xf numFmtId="0" fontId="16" fillId="0" borderId="30" xfId="0" applyFont="1" applyBorder="1" applyAlignment="1">
      <alignment horizontal="center" vertical="center"/>
    </xf>
    <xf numFmtId="0" fontId="6" fillId="0" borderId="31" xfId="0" applyFont="1" applyBorder="1" applyAlignment="1">
      <alignment vertical="center"/>
    </xf>
    <xf numFmtId="0" fontId="6" fillId="0" borderId="32" xfId="0" applyFont="1" applyBorder="1" applyAlignment="1">
      <alignment vertical="center"/>
    </xf>
    <xf numFmtId="1" fontId="15" fillId="0" borderId="27" xfId="2" applyNumberFormat="1" applyFont="1" applyBorder="1" applyAlignment="1">
      <alignment horizontal="center" vertical="center" wrapText="1"/>
    </xf>
    <xf numFmtId="1" fontId="15" fillId="0" borderId="29" xfId="2" applyNumberFormat="1" applyFont="1" applyBorder="1" applyAlignment="1">
      <alignment horizontal="center" vertical="center" wrapText="1"/>
    </xf>
    <xf numFmtId="0" fontId="15" fillId="0" borderId="48" xfId="0" applyFont="1" applyBorder="1" applyAlignment="1">
      <alignment horizontal="center" vertical="center"/>
    </xf>
    <xf numFmtId="1" fontId="15" fillId="0" borderId="32" xfId="2" applyNumberFormat="1" applyFont="1" applyBorder="1" applyAlignment="1">
      <alignment horizontal="center" vertical="center" wrapText="1"/>
    </xf>
    <xf numFmtId="0" fontId="6" fillId="0" borderId="9" xfId="0" applyFont="1" applyBorder="1" applyAlignment="1">
      <alignment vertical="center"/>
    </xf>
    <xf numFmtId="1" fontId="15" fillId="0" borderId="9" xfId="0" applyNumberFormat="1" applyFont="1" applyBorder="1" applyAlignment="1">
      <alignment horizontal="center" vertical="center"/>
    </xf>
    <xf numFmtId="2" fontId="15" fillId="0" borderId="9" xfId="0" applyNumberFormat="1" applyFont="1" applyBorder="1" applyAlignment="1">
      <alignment horizontal="center" vertical="center"/>
    </xf>
    <xf numFmtId="1" fontId="15" fillId="0" borderId="45" xfId="2" applyNumberFormat="1" applyFont="1" applyBorder="1" applyAlignment="1">
      <alignment horizontal="center" vertical="center" wrapText="1"/>
    </xf>
    <xf numFmtId="0" fontId="6" fillId="0" borderId="12" xfId="0" applyFont="1" applyBorder="1" applyAlignment="1">
      <alignment vertical="center"/>
    </xf>
    <xf numFmtId="1" fontId="15" fillId="0" borderId="12" xfId="0" applyNumberFormat="1" applyFont="1" applyBorder="1" applyAlignment="1">
      <alignment horizontal="center" vertical="center"/>
    </xf>
    <xf numFmtId="0" fontId="15" fillId="0" borderId="72" xfId="0" applyFont="1" applyBorder="1" applyAlignment="1">
      <alignment horizontal="center" vertical="center"/>
    </xf>
    <xf numFmtId="2" fontId="15" fillId="0" borderId="12" xfId="0" applyNumberFormat="1" applyFont="1" applyBorder="1" applyAlignment="1">
      <alignment horizontal="center" vertical="center"/>
    </xf>
    <xf numFmtId="1" fontId="15" fillId="0" borderId="43" xfId="2" applyNumberFormat="1" applyFont="1" applyBorder="1" applyAlignment="1">
      <alignment horizontal="center" vertical="center" wrapText="1"/>
    </xf>
    <xf numFmtId="49" fontId="15" fillId="0" borderId="0" xfId="0" applyNumberFormat="1" applyFont="1" applyAlignment="1">
      <alignment horizontal="left" vertical="center"/>
    </xf>
    <xf numFmtId="0" fontId="15" fillId="0" borderId="0" xfId="0" applyFont="1" applyAlignment="1">
      <alignment horizontal="center" vertical="center"/>
    </xf>
    <xf numFmtId="1" fontId="15" fillId="0" borderId="0" xfId="0" applyNumberFormat="1" applyFont="1" applyAlignment="1">
      <alignment horizontal="center" vertical="center"/>
    </xf>
    <xf numFmtId="2" fontId="15" fillId="0" borderId="0" xfId="0" applyNumberFormat="1" applyFont="1" applyAlignment="1">
      <alignment horizontal="center" vertical="center"/>
    </xf>
    <xf numFmtId="1" fontId="15" fillId="0" borderId="0" xfId="2" applyNumberFormat="1" applyFont="1" applyBorder="1" applyAlignment="1">
      <alignment horizontal="center" vertical="center" wrapText="1"/>
    </xf>
    <xf numFmtId="49" fontId="15" fillId="0" borderId="44" xfId="0" applyNumberFormat="1" applyFont="1" applyBorder="1" applyAlignment="1">
      <alignment horizontal="center" vertical="center"/>
    </xf>
    <xf numFmtId="49" fontId="15" fillId="0" borderId="28" xfId="0" applyNumberFormat="1" applyFont="1" applyBorder="1" applyAlignment="1">
      <alignment horizontal="center" vertical="center"/>
    </xf>
    <xf numFmtId="49" fontId="15" fillId="0" borderId="42" xfId="0" applyNumberFormat="1" applyFont="1" applyBorder="1" applyAlignment="1">
      <alignment horizontal="center" vertical="center"/>
    </xf>
    <xf numFmtId="49" fontId="15" fillId="0" borderId="25" xfId="0" applyNumberFormat="1" applyFont="1" applyBorder="1" applyAlignment="1">
      <alignment horizontal="center" vertical="center"/>
    </xf>
    <xf numFmtId="49" fontId="15" fillId="0" borderId="30" xfId="0" applyNumberFormat="1" applyFont="1" applyBorder="1" applyAlignment="1">
      <alignment horizontal="center" vertical="center"/>
    </xf>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0" fontId="25" fillId="0" borderId="39" xfId="0" applyFont="1" applyBorder="1" applyAlignment="1">
      <alignment horizontal="center" vertical="center"/>
    </xf>
    <xf numFmtId="0" fontId="25" fillId="0" borderId="50" xfId="0" applyFont="1" applyBorder="1" applyAlignment="1">
      <alignment horizontal="center" vertical="center"/>
    </xf>
    <xf numFmtId="0" fontId="25" fillId="0" borderId="47" xfId="0" applyFont="1" applyBorder="1" applyAlignment="1">
      <alignment horizontal="center" vertical="center"/>
    </xf>
    <xf numFmtId="49" fontId="25" fillId="0" borderId="39" xfId="0" applyNumberFormat="1" applyFont="1" applyBorder="1" applyAlignment="1">
      <alignment horizontal="center" vertical="center"/>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14" fillId="6" borderId="12" xfId="0" applyFont="1" applyFill="1" applyBorder="1" applyAlignment="1">
      <alignment horizontal="center" vertical="center" wrapText="1"/>
    </xf>
    <xf numFmtId="0" fontId="14" fillId="6" borderId="27" xfId="0" applyFont="1" applyFill="1" applyBorder="1" applyAlignment="1">
      <alignment horizontal="center" vertical="center" wrapText="1"/>
    </xf>
    <xf numFmtId="0" fontId="14" fillId="6" borderId="43" xfId="0" applyFont="1" applyFill="1" applyBorder="1" applyAlignment="1">
      <alignment horizontal="center" vertical="center" wrapText="1"/>
    </xf>
    <xf numFmtId="0" fontId="14" fillId="6" borderId="31" xfId="0" applyFont="1" applyFill="1" applyBorder="1" applyAlignment="1">
      <alignment horizontal="center" vertical="center" wrapText="1"/>
    </xf>
    <xf numFmtId="0" fontId="14" fillId="6" borderId="51" xfId="0" applyFont="1" applyFill="1" applyBorder="1" applyAlignment="1">
      <alignment horizontal="center" vertical="center" wrapText="1"/>
    </xf>
    <xf numFmtId="0" fontId="14" fillId="6" borderId="25" xfId="0" applyFont="1" applyFill="1" applyBorder="1" applyAlignment="1">
      <alignment horizontal="center" vertical="center" wrapText="1"/>
    </xf>
    <xf numFmtId="0" fontId="14" fillId="6" borderId="42" xfId="0" applyFont="1" applyFill="1" applyBorder="1" applyAlignment="1">
      <alignment horizontal="center" vertical="center" wrapText="1"/>
    </xf>
    <xf numFmtId="0" fontId="33" fillId="6" borderId="23" xfId="0" applyFont="1" applyFill="1" applyBorder="1" applyAlignment="1">
      <alignment horizontal="center" vertical="center"/>
    </xf>
    <xf numFmtId="0" fontId="33" fillId="6" borderId="38" xfId="0" applyFont="1" applyFill="1" applyBorder="1" applyAlignment="1">
      <alignment horizontal="center" vertical="center"/>
    </xf>
    <xf numFmtId="0" fontId="33" fillId="6" borderId="24" xfId="0" applyFont="1" applyFill="1" applyBorder="1" applyAlignment="1">
      <alignment horizontal="center" vertical="center"/>
    </xf>
    <xf numFmtId="0" fontId="41" fillId="0" borderId="25" xfId="0" applyFont="1" applyBorder="1" applyAlignment="1">
      <alignment horizontal="center" vertical="center"/>
    </xf>
    <xf numFmtId="0" fontId="41" fillId="0" borderId="30" xfId="0" applyFont="1" applyBorder="1" applyAlignment="1">
      <alignment horizontal="center" vertical="center"/>
    </xf>
    <xf numFmtId="0" fontId="5" fillId="6" borderId="23" xfId="0" applyFont="1" applyFill="1" applyBorder="1" applyAlignment="1">
      <alignment horizontal="center" vertical="center" wrapText="1"/>
    </xf>
    <xf numFmtId="0" fontId="5" fillId="6" borderId="24" xfId="0" applyFont="1" applyFill="1" applyBorder="1" applyAlignment="1">
      <alignment horizontal="center" vertical="center" wrapText="1"/>
    </xf>
    <xf numFmtId="0" fontId="5" fillId="0" borderId="0" xfId="0" applyFont="1" applyFill="1" applyBorder="1" applyAlignment="1">
      <alignment horizontal="center" vertical="center" wrapText="1"/>
    </xf>
    <xf numFmtId="49" fontId="25" fillId="0" borderId="25" xfId="0" applyNumberFormat="1" applyFont="1" applyBorder="1" applyAlignment="1">
      <alignment horizontal="center" vertical="center"/>
    </xf>
    <xf numFmtId="49" fontId="25" fillId="0" borderId="28" xfId="0" applyNumberFormat="1" applyFont="1" applyBorder="1" applyAlignment="1">
      <alignment horizontal="center" vertical="center"/>
    </xf>
    <xf numFmtId="49" fontId="25" fillId="0" borderId="30" xfId="0" applyNumberFormat="1" applyFont="1" applyBorder="1" applyAlignment="1">
      <alignment horizontal="center" vertical="center"/>
    </xf>
    <xf numFmtId="0" fontId="0" fillId="0" borderId="41" xfId="0" applyBorder="1" applyAlignment="1">
      <alignment horizontal="center"/>
    </xf>
    <xf numFmtId="0" fontId="0" fillId="0" borderId="46" xfId="0" applyBorder="1" applyAlignment="1">
      <alignment horizontal="center"/>
    </xf>
    <xf numFmtId="0" fontId="32" fillId="6" borderId="36" xfId="0" applyFont="1" applyFill="1" applyBorder="1" applyAlignment="1">
      <alignment horizontal="center" vertical="center" wrapText="1"/>
    </xf>
    <xf numFmtId="0" fontId="32" fillId="6" borderId="24" xfId="0" applyFont="1" applyFill="1" applyBorder="1" applyAlignment="1">
      <alignment horizontal="center" vertical="center" wrapText="1"/>
    </xf>
    <xf numFmtId="0" fontId="32" fillId="6" borderId="23" xfId="0" applyFont="1" applyFill="1" applyBorder="1" applyAlignment="1">
      <alignment horizontal="center" vertical="center" wrapText="1"/>
    </xf>
    <xf numFmtId="0" fontId="32" fillId="6" borderId="49" xfId="0" applyFont="1" applyFill="1" applyBorder="1" applyAlignment="1">
      <alignment horizontal="center" vertical="center" wrapText="1"/>
    </xf>
    <xf numFmtId="0" fontId="14" fillId="6" borderId="16" xfId="0" applyFont="1" applyFill="1" applyBorder="1" applyAlignment="1">
      <alignment horizontal="center" vertical="center"/>
    </xf>
    <xf numFmtId="0" fontId="14" fillId="6" borderId="17" xfId="0" applyFont="1" applyFill="1" applyBorder="1" applyAlignment="1">
      <alignment horizontal="center" vertical="center"/>
    </xf>
    <xf numFmtId="0" fontId="14" fillId="6" borderId="15" xfId="0" applyFont="1" applyFill="1" applyBorder="1" applyAlignment="1">
      <alignment horizontal="center" vertical="center"/>
    </xf>
    <xf numFmtId="0" fontId="14" fillId="6" borderId="23" xfId="0" applyFont="1" applyFill="1" applyBorder="1" applyAlignment="1">
      <alignment horizontal="center" vertical="center"/>
    </xf>
    <xf numFmtId="0" fontId="14" fillId="6" borderId="38" xfId="0" applyFont="1" applyFill="1" applyBorder="1" applyAlignment="1">
      <alignment horizontal="center" vertical="center"/>
    </xf>
    <xf numFmtId="0" fontId="14" fillId="6" borderId="24" xfId="0" applyFont="1" applyFill="1" applyBorder="1" applyAlignment="1">
      <alignment horizontal="center" vertical="center"/>
    </xf>
    <xf numFmtId="0" fontId="14" fillId="6" borderId="23" xfId="0" applyFont="1" applyFill="1" applyBorder="1" applyAlignment="1">
      <alignment horizontal="center" vertical="center" wrapText="1"/>
    </xf>
    <xf numFmtId="0" fontId="14" fillId="6" borderId="38" xfId="0" applyFont="1" applyFill="1" applyBorder="1" applyAlignment="1">
      <alignment horizontal="center" vertical="center" wrapText="1"/>
    </xf>
    <xf numFmtId="0" fontId="14" fillId="6" borderId="24" xfId="0" applyFont="1" applyFill="1" applyBorder="1" applyAlignment="1">
      <alignment horizontal="center" vertical="center" wrapText="1"/>
    </xf>
    <xf numFmtId="0" fontId="33" fillId="6" borderId="23" xfId="0" applyFont="1" applyFill="1" applyBorder="1" applyAlignment="1">
      <alignment horizontal="center"/>
    </xf>
    <xf numFmtId="0" fontId="33" fillId="6" borderId="24" xfId="0" applyFont="1" applyFill="1" applyBorder="1" applyAlignment="1">
      <alignment horizontal="center"/>
    </xf>
    <xf numFmtId="0" fontId="14" fillId="6" borderId="52" xfId="0" applyFont="1" applyFill="1" applyBorder="1" applyAlignment="1">
      <alignment horizontal="center" vertical="center"/>
    </xf>
    <xf numFmtId="0" fontId="14" fillId="6" borderId="26" xfId="0" applyFont="1" applyFill="1" applyBorder="1" applyAlignment="1">
      <alignment horizontal="center" vertical="center"/>
    </xf>
    <xf numFmtId="0" fontId="14" fillId="6" borderId="27" xfId="0" applyFont="1" applyFill="1" applyBorder="1" applyAlignment="1">
      <alignment horizontal="center" vertical="center"/>
    </xf>
    <xf numFmtId="0" fontId="14" fillId="6" borderId="25" xfId="0" applyFont="1" applyFill="1" applyBorder="1" applyAlignment="1">
      <alignment horizontal="center" vertical="center"/>
    </xf>
    <xf numFmtId="49" fontId="25" fillId="0" borderId="47" xfId="0" applyNumberFormat="1" applyFont="1" applyBorder="1" applyAlignment="1">
      <alignment horizontal="center" vertical="center"/>
    </xf>
    <xf numFmtId="0" fontId="14" fillId="6" borderId="54" xfId="0" applyFont="1" applyFill="1" applyBorder="1" applyAlignment="1">
      <alignment horizontal="center" vertical="center" wrapText="1"/>
    </xf>
    <xf numFmtId="0" fontId="14" fillId="6" borderId="56" xfId="0" applyFont="1" applyFill="1" applyBorder="1" applyAlignment="1">
      <alignment horizontal="center" vertical="center" wrapText="1"/>
    </xf>
    <xf numFmtId="0" fontId="14" fillId="6" borderId="30" xfId="0" applyFont="1" applyFill="1" applyBorder="1" applyAlignment="1">
      <alignment horizontal="center" vertical="center" wrapText="1"/>
    </xf>
    <xf numFmtId="0" fontId="33" fillId="10" borderId="23" xfId="0" applyFont="1" applyFill="1" applyBorder="1" applyAlignment="1">
      <alignment horizontal="center"/>
    </xf>
    <xf numFmtId="0" fontId="33" fillId="10" borderId="38" xfId="0" applyFont="1" applyFill="1" applyBorder="1" applyAlignment="1">
      <alignment horizontal="center"/>
    </xf>
    <xf numFmtId="0" fontId="33" fillId="10" borderId="24" xfId="0" applyFont="1" applyFill="1" applyBorder="1" applyAlignment="1">
      <alignment horizontal="center"/>
    </xf>
    <xf numFmtId="0" fontId="14" fillId="6" borderId="57" xfId="0" applyFont="1" applyFill="1" applyBorder="1" applyAlignment="1">
      <alignment horizontal="center" vertical="center" wrapText="1"/>
    </xf>
    <xf numFmtId="0" fontId="14" fillId="6" borderId="60" xfId="0" applyFont="1" applyFill="1" applyBorder="1" applyAlignment="1">
      <alignment horizontal="center" vertical="center" wrapText="1"/>
    </xf>
    <xf numFmtId="49" fontId="25" fillId="0" borderId="50" xfId="0" applyNumberFormat="1" applyFont="1" applyBorder="1" applyAlignment="1">
      <alignment horizontal="center" vertical="center"/>
    </xf>
    <xf numFmtId="0" fontId="29" fillId="0" borderId="59"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1" fillId="0" borderId="4" xfId="0" applyFont="1" applyBorder="1" applyAlignment="1">
      <alignment horizontal="center" vertical="center"/>
    </xf>
    <xf numFmtId="0" fontId="21" fillId="0" borderId="70" xfId="0" applyFont="1" applyBorder="1" applyAlignment="1">
      <alignment horizontal="center" vertical="center"/>
    </xf>
    <xf numFmtId="0" fontId="3" fillId="6" borderId="25" xfId="0" applyFont="1" applyFill="1" applyBorder="1" applyAlignment="1">
      <alignment horizontal="center" vertical="center" wrapText="1"/>
    </xf>
    <xf numFmtId="0" fontId="3" fillId="6" borderId="26" xfId="0" applyFont="1" applyFill="1" applyBorder="1" applyAlignment="1">
      <alignment horizontal="center" vertical="center" wrapText="1"/>
    </xf>
    <xf numFmtId="0" fontId="21" fillId="0" borderId="60" xfId="0" applyFont="1" applyFill="1" applyBorder="1" applyAlignment="1">
      <alignment horizontal="left" vertical="center"/>
    </xf>
    <xf numFmtId="0" fontId="21" fillId="0" borderId="61" xfId="0" applyFont="1" applyFill="1" applyBorder="1" applyAlignment="1">
      <alignment horizontal="left" vertical="center"/>
    </xf>
    <xf numFmtId="0" fontId="21" fillId="0" borderId="59" xfId="0" applyFont="1" applyFill="1" applyBorder="1" applyAlignment="1">
      <alignment horizontal="left" vertical="center"/>
    </xf>
    <xf numFmtId="0" fontId="21" fillId="0" borderId="6" xfId="0" applyFont="1" applyFill="1" applyBorder="1" applyAlignment="1">
      <alignment horizontal="left" vertical="center"/>
    </xf>
    <xf numFmtId="0" fontId="21" fillId="0" borderId="37" xfId="0" applyFont="1" applyBorder="1" applyAlignment="1">
      <alignment horizontal="center" vertical="center"/>
    </xf>
    <xf numFmtId="0" fontId="21" fillId="0" borderId="71" xfId="0" applyFont="1" applyBorder="1" applyAlignment="1">
      <alignment horizontal="center" vertical="center"/>
    </xf>
    <xf numFmtId="0" fontId="21" fillId="0" borderId="51" xfId="0" applyFont="1" applyBorder="1" applyAlignment="1">
      <alignment horizontal="center" vertical="center"/>
    </xf>
    <xf numFmtId="0" fontId="21" fillId="0" borderId="53" xfId="0" applyFont="1" applyBorder="1" applyAlignment="1">
      <alignment horizontal="center" vertical="center"/>
    </xf>
    <xf numFmtId="0" fontId="21" fillId="0" borderId="57" xfId="0" applyFont="1" applyFill="1" applyBorder="1" applyAlignment="1">
      <alignment horizontal="left" vertical="center"/>
    </xf>
    <xf numFmtId="0" fontId="21" fillId="0" borderId="52" xfId="0" applyFont="1" applyFill="1" applyBorder="1" applyAlignment="1">
      <alignment horizontal="left" vertical="center"/>
    </xf>
    <xf numFmtId="0" fontId="32" fillId="0" borderId="18" xfId="0" applyFont="1" applyBorder="1" applyAlignment="1">
      <alignment horizontal="left" vertical="justify" wrapText="1" indent="1"/>
    </xf>
    <xf numFmtId="0" fontId="32" fillId="0" borderId="0" xfId="0" applyFont="1" applyBorder="1" applyAlignment="1">
      <alignment horizontal="left" vertical="justify" wrapText="1" indent="1"/>
    </xf>
    <xf numFmtId="0" fontId="32" fillId="0" borderId="19" xfId="0" applyFont="1" applyBorder="1" applyAlignment="1">
      <alignment horizontal="left" vertical="justify" wrapText="1" inden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7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1"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26" fillId="0" borderId="16"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22" xfId="0" applyFont="1" applyBorder="1" applyAlignment="1">
      <alignment horizontal="center" vertical="center" wrapText="1"/>
    </xf>
    <xf numFmtId="0" fontId="3" fillId="2" borderId="36"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24" xfId="0" applyFont="1" applyFill="1" applyBorder="1" applyAlignment="1">
      <alignment horizontal="center" vertical="center"/>
    </xf>
    <xf numFmtId="0" fontId="32" fillId="6" borderId="57" xfId="0" applyFont="1" applyFill="1" applyBorder="1" applyAlignment="1">
      <alignment horizontal="center" vertical="center"/>
    </xf>
    <xf numFmtId="0" fontId="32" fillId="6" borderId="58" xfId="0" applyFont="1" applyFill="1" applyBorder="1" applyAlignment="1">
      <alignment horizontal="center" vertical="center"/>
    </xf>
    <xf numFmtId="0" fontId="32" fillId="6" borderId="53" xfId="0" applyFont="1" applyFill="1" applyBorder="1" applyAlignment="1">
      <alignment horizontal="center" vertical="center"/>
    </xf>
    <xf numFmtId="0" fontId="14" fillId="6" borderId="40" xfId="0" applyFont="1" applyFill="1" applyBorder="1" applyAlignment="1">
      <alignment horizontal="center" vertical="center" wrapText="1"/>
    </xf>
    <xf numFmtId="0" fontId="14" fillId="6" borderId="48"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0" xfId="0" applyFont="1" applyFill="1" applyBorder="1" applyAlignment="1">
      <alignment horizontal="left" vertical="center" wrapText="1"/>
    </xf>
    <xf numFmtId="0" fontId="14" fillId="6" borderId="33" xfId="0" applyFont="1" applyFill="1" applyBorder="1" applyAlignment="1">
      <alignment horizontal="center" vertical="center"/>
    </xf>
    <xf numFmtId="0" fontId="14" fillId="6" borderId="34" xfId="0" applyFont="1" applyFill="1" applyBorder="1" applyAlignment="1">
      <alignment horizontal="center" vertical="center"/>
    </xf>
    <xf numFmtId="0" fontId="14" fillId="6" borderId="35" xfId="0" applyFont="1" applyFill="1" applyBorder="1" applyAlignment="1">
      <alignment horizontal="center" vertical="center"/>
    </xf>
    <xf numFmtId="0" fontId="3" fillId="2" borderId="2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32" fillId="5" borderId="38" xfId="0" applyFont="1" applyFill="1" applyBorder="1" applyAlignment="1">
      <alignment horizontal="center" vertical="center" wrapText="1"/>
    </xf>
    <xf numFmtId="0" fontId="5" fillId="6" borderId="57" xfId="0" applyFont="1" applyFill="1" applyBorder="1" applyAlignment="1">
      <alignment horizontal="center" vertical="center"/>
    </xf>
    <xf numFmtId="0" fontId="5" fillId="6" borderId="60" xfId="0" applyFont="1" applyFill="1" applyBorder="1" applyAlignment="1">
      <alignment horizontal="center" vertical="center"/>
    </xf>
    <xf numFmtId="3" fontId="29" fillId="3" borderId="39" xfId="0" applyNumberFormat="1" applyFont="1" applyFill="1" applyBorder="1" applyAlignment="1">
      <alignment horizontal="center" vertical="center"/>
    </xf>
    <xf numFmtId="3" fontId="29" fillId="3" borderId="47" xfId="0" applyNumberFormat="1" applyFont="1" applyFill="1" applyBorder="1" applyAlignment="1">
      <alignment horizontal="center" vertical="center"/>
    </xf>
    <xf numFmtId="0" fontId="5" fillId="6" borderId="57" xfId="0" applyFont="1" applyFill="1" applyBorder="1" applyAlignment="1">
      <alignment horizontal="center" vertical="center" wrapText="1"/>
    </xf>
    <xf numFmtId="0" fontId="5" fillId="6" borderId="60"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14" fillId="6" borderId="20" xfId="0" applyFont="1" applyFill="1" applyBorder="1" applyAlignment="1">
      <alignment horizontal="center" vertical="center" wrapText="1"/>
    </xf>
    <xf numFmtId="3" fontId="29" fillId="3" borderId="50" xfId="0" applyNumberFormat="1" applyFont="1" applyFill="1" applyBorder="1" applyAlignment="1">
      <alignment horizontal="center" vertical="center"/>
    </xf>
    <xf numFmtId="0" fontId="14" fillId="6" borderId="33" xfId="0" applyFont="1" applyFill="1" applyBorder="1" applyAlignment="1">
      <alignment horizontal="center" vertical="center" wrapText="1"/>
    </xf>
    <xf numFmtId="0" fontId="14" fillId="6" borderId="34" xfId="0" applyFont="1" applyFill="1" applyBorder="1" applyAlignment="1">
      <alignment horizontal="center" vertical="center" wrapText="1"/>
    </xf>
    <xf numFmtId="0" fontId="14" fillId="6" borderId="36" xfId="0" applyFont="1" applyFill="1" applyBorder="1" applyAlignment="1">
      <alignment horizontal="center" vertical="center" wrapText="1"/>
    </xf>
    <xf numFmtId="0" fontId="5" fillId="6" borderId="58" xfId="0" applyFont="1" applyFill="1" applyBorder="1" applyAlignment="1">
      <alignment horizontal="center" vertical="center" wrapText="1"/>
    </xf>
    <xf numFmtId="0" fontId="5" fillId="6" borderId="52" xfId="0" applyFont="1" applyFill="1" applyBorder="1" applyAlignment="1">
      <alignment horizontal="center" vertical="center" wrapText="1"/>
    </xf>
    <xf numFmtId="0" fontId="5" fillId="6" borderId="26" xfId="0" applyFont="1" applyFill="1" applyBorder="1" applyAlignment="1">
      <alignment horizontal="center" vertical="center" wrapText="1"/>
    </xf>
    <xf numFmtId="0" fontId="5" fillId="6" borderId="51" xfId="0" applyFont="1" applyFill="1" applyBorder="1" applyAlignment="1">
      <alignment horizontal="center" vertical="center" wrapText="1"/>
    </xf>
    <xf numFmtId="0" fontId="14" fillId="6" borderId="58"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25" fillId="0" borderId="69" xfId="0" applyFont="1" applyBorder="1" applyAlignment="1">
      <alignment horizontal="center" vertical="center"/>
    </xf>
    <xf numFmtId="0" fontId="25" fillId="0" borderId="74" xfId="0" applyFont="1" applyBorder="1" applyAlignment="1">
      <alignment horizontal="center" vertical="center"/>
    </xf>
    <xf numFmtId="0" fontId="25" fillId="0" borderId="55" xfId="0" applyFont="1" applyBorder="1" applyAlignment="1">
      <alignment horizontal="center" vertical="center"/>
    </xf>
    <xf numFmtId="0" fontId="32" fillId="6" borderId="23" xfId="0" applyFont="1" applyFill="1" applyBorder="1" applyAlignment="1">
      <alignment horizontal="center"/>
    </xf>
    <xf numFmtId="0" fontId="32" fillId="6" borderId="38" xfId="0" applyFont="1" applyFill="1" applyBorder="1" applyAlignment="1">
      <alignment horizontal="center"/>
    </xf>
    <xf numFmtId="0" fontId="32" fillId="6" borderId="24" xfId="0" applyFont="1" applyFill="1" applyBorder="1" applyAlignment="1">
      <alignment horizontal="center"/>
    </xf>
    <xf numFmtId="0" fontId="14" fillId="6" borderId="23" xfId="0" applyFont="1" applyFill="1" applyBorder="1" applyAlignment="1">
      <alignment horizontal="center"/>
    </xf>
    <xf numFmtId="0" fontId="14" fillId="6" borderId="38" xfId="0" applyFont="1" applyFill="1" applyBorder="1" applyAlignment="1">
      <alignment horizontal="center"/>
    </xf>
    <xf numFmtId="0" fontId="14" fillId="6" borderId="24" xfId="0" applyFont="1" applyFill="1" applyBorder="1" applyAlignment="1">
      <alignment horizontal="center"/>
    </xf>
    <xf numFmtId="0" fontId="41" fillId="0" borderId="39" xfId="0" applyFont="1" applyBorder="1" applyAlignment="1">
      <alignment horizontal="center" vertical="center"/>
    </xf>
    <xf numFmtId="0" fontId="41" fillId="0" borderId="50" xfId="0" applyFont="1" applyBorder="1" applyAlignment="1">
      <alignment horizontal="center" vertical="center"/>
    </xf>
    <xf numFmtId="0" fontId="41" fillId="0" borderId="47" xfId="0" applyFont="1" applyBorder="1" applyAlignment="1">
      <alignment horizontal="center" vertical="center"/>
    </xf>
    <xf numFmtId="0" fontId="17" fillId="0" borderId="7" xfId="0" applyFont="1" applyFill="1" applyBorder="1" applyAlignment="1">
      <alignment horizontal="center" vertical="center" wrapText="1"/>
    </xf>
    <xf numFmtId="0" fontId="23" fillId="7" borderId="3" xfId="0" applyFont="1" applyFill="1" applyBorder="1" applyAlignment="1">
      <alignment horizontal="left" vertical="center"/>
    </xf>
    <xf numFmtId="0" fontId="23" fillId="7" borderId="4" xfId="0" applyFont="1" applyFill="1" applyBorder="1" applyAlignment="1">
      <alignment horizontal="left" vertical="center"/>
    </xf>
    <xf numFmtId="0" fontId="23" fillId="7" borderId="5" xfId="0" applyFont="1" applyFill="1" applyBorder="1" applyAlignment="1">
      <alignment horizontal="left" vertical="center"/>
    </xf>
    <xf numFmtId="0" fontId="23" fillId="7" borderId="6" xfId="0" applyFont="1" applyFill="1" applyBorder="1" applyAlignment="1">
      <alignment horizontal="left" vertical="center"/>
    </xf>
    <xf numFmtId="0" fontId="5" fillId="2" borderId="23" xfId="0" applyFont="1" applyFill="1" applyBorder="1" applyAlignment="1">
      <alignment horizontal="left" vertical="center"/>
    </xf>
    <xf numFmtId="0" fontId="5" fillId="2" borderId="24" xfId="0" applyFont="1" applyFill="1" applyBorder="1" applyAlignment="1">
      <alignment horizontal="left" vertical="center"/>
    </xf>
    <xf numFmtId="0" fontId="23" fillId="7" borderId="23" xfId="0" applyFont="1" applyFill="1" applyBorder="1" applyAlignment="1">
      <alignment horizontal="left" vertical="center"/>
    </xf>
    <xf numFmtId="0" fontId="23" fillId="7" borderId="24" xfId="0" applyFont="1" applyFill="1" applyBorder="1" applyAlignment="1">
      <alignment horizontal="left" vertical="center"/>
    </xf>
    <xf numFmtId="0" fontId="14" fillId="6" borderId="39" xfId="0" applyFont="1" applyFill="1" applyBorder="1" applyAlignment="1">
      <alignment horizontal="center" vertical="center"/>
    </xf>
    <xf numFmtId="0" fontId="14" fillId="6" borderId="40" xfId="0" applyFont="1" applyFill="1" applyBorder="1" applyAlignment="1">
      <alignment horizontal="center" vertical="center"/>
    </xf>
    <xf numFmtId="0" fontId="14" fillId="6" borderId="41" xfId="0" applyFont="1" applyFill="1" applyBorder="1" applyAlignment="1">
      <alignment horizontal="center" vertical="center"/>
    </xf>
    <xf numFmtId="0" fontId="41" fillId="0" borderId="28" xfId="0" applyFont="1" applyBorder="1" applyAlignment="1">
      <alignment horizontal="center" vertical="center"/>
    </xf>
    <xf numFmtId="0" fontId="41" fillId="0" borderId="42" xfId="0" applyFont="1" applyBorder="1" applyAlignment="1">
      <alignment horizontal="center" vertical="center"/>
    </xf>
    <xf numFmtId="0" fontId="6" fillId="0" borderId="31" xfId="0" applyFont="1" applyBorder="1" applyAlignment="1">
      <alignment horizontal="center" vertical="center"/>
    </xf>
    <xf numFmtId="0" fontId="0" fillId="0" borderId="31" xfId="0" applyBorder="1" applyAlignment="1">
      <alignment horizontal="center" vertical="center"/>
    </xf>
    <xf numFmtId="0" fontId="14" fillId="6" borderId="3" xfId="0" applyFont="1" applyFill="1" applyBorder="1" applyAlignment="1">
      <alignment horizontal="center" vertical="center" wrapText="1"/>
    </xf>
    <xf numFmtId="0" fontId="15" fillId="0" borderId="39" xfId="0" applyFont="1" applyBorder="1" applyAlignment="1">
      <alignment horizontal="center" vertical="center"/>
    </xf>
    <xf numFmtId="0" fontId="15" fillId="0" borderId="47" xfId="0" applyFont="1" applyBorder="1" applyAlignment="1">
      <alignment horizontal="center" vertical="center"/>
    </xf>
    <xf numFmtId="0" fontId="6" fillId="0" borderId="26" xfId="0" applyFont="1" applyBorder="1" applyAlignment="1">
      <alignment horizontal="center" vertical="center"/>
    </xf>
    <xf numFmtId="0" fontId="14" fillId="6" borderId="72" xfId="0" applyFont="1" applyFill="1" applyBorder="1" applyAlignment="1">
      <alignment horizontal="center" vertical="center" wrapText="1"/>
    </xf>
    <xf numFmtId="0" fontId="14" fillId="6" borderId="39" xfId="0" applyFont="1" applyFill="1" applyBorder="1" applyAlignment="1">
      <alignment horizontal="center" vertical="center" wrapText="1"/>
    </xf>
    <xf numFmtId="0" fontId="14" fillId="6" borderId="50" xfId="0" applyFont="1" applyFill="1" applyBorder="1" applyAlignment="1">
      <alignment horizontal="center" vertical="center" wrapText="1"/>
    </xf>
    <xf numFmtId="0" fontId="14" fillId="6" borderId="47" xfId="0" applyFont="1" applyFill="1" applyBorder="1" applyAlignment="1">
      <alignment horizontal="center" vertical="center" wrapText="1"/>
    </xf>
    <xf numFmtId="0" fontId="15" fillId="5" borderId="39" xfId="0" applyFont="1" applyFill="1" applyBorder="1" applyAlignment="1">
      <alignment horizontal="center" vertical="center"/>
    </xf>
    <xf numFmtId="0" fontId="15" fillId="5" borderId="47" xfId="0" applyFont="1" applyFill="1" applyBorder="1" applyAlignment="1">
      <alignment horizontal="center" vertical="center"/>
    </xf>
    <xf numFmtId="0" fontId="14" fillId="5" borderId="0" xfId="0" applyFont="1" applyFill="1" applyBorder="1" applyAlignment="1">
      <alignment horizontal="center" vertical="center" wrapText="1"/>
    </xf>
    <xf numFmtId="0" fontId="14" fillId="6" borderId="28" xfId="0" applyFont="1" applyFill="1" applyBorder="1" applyAlignment="1">
      <alignment horizontal="center" vertical="center" wrapText="1"/>
    </xf>
    <xf numFmtId="0" fontId="14" fillId="6" borderId="49" xfId="0" applyFont="1" applyFill="1" applyBorder="1" applyAlignment="1">
      <alignment horizontal="center" vertical="center" wrapText="1"/>
    </xf>
    <xf numFmtId="0" fontId="14" fillId="6" borderId="53" xfId="0" applyFont="1" applyFill="1" applyBorder="1" applyAlignment="1">
      <alignment horizontal="center" vertical="center" wrapText="1"/>
    </xf>
    <xf numFmtId="0" fontId="14" fillId="6" borderId="32" xfId="0" applyFont="1" applyFill="1" applyBorder="1" applyAlignment="1">
      <alignment horizontal="center" vertical="center" wrapText="1"/>
    </xf>
  </cellXfs>
  <cellStyles count="4">
    <cellStyle name="Hipervínculo" xfId="1" builtinId="8"/>
    <cellStyle name="Normal" xfId="0" builtinId="0"/>
    <cellStyle name="Normal 2" xfId="3" xr:uid="{00000000-0005-0000-0000-000002000000}"/>
    <cellStyle name="Porcentaje"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61203</xdr:colOff>
      <xdr:row>6</xdr:row>
      <xdr:rowOff>165031</xdr:rowOff>
    </xdr:from>
    <xdr:to>
      <xdr:col>2</xdr:col>
      <xdr:colOff>1526681</xdr:colOff>
      <xdr:row>9</xdr:row>
      <xdr:rowOff>348272</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6174" y="1263207"/>
          <a:ext cx="3202771" cy="806824"/>
        </a:xfrm>
        <a:prstGeom prst="rect">
          <a:avLst/>
        </a:prstGeom>
      </xdr:spPr>
    </xdr:pic>
    <xdr:clientData/>
  </xdr:twoCellAnchor>
  <xdr:twoCellAnchor editAs="oneCell">
    <xdr:from>
      <xdr:col>0</xdr:col>
      <xdr:colOff>280146</xdr:colOff>
      <xdr:row>2</xdr:row>
      <xdr:rowOff>11207</xdr:rowOff>
    </xdr:from>
    <xdr:to>
      <xdr:col>2</xdr:col>
      <xdr:colOff>1668019</xdr:colOff>
      <xdr:row>5</xdr:row>
      <xdr:rowOff>109298</xdr:rowOff>
    </xdr:to>
    <xdr:pic>
      <xdr:nvPicPr>
        <xdr:cNvPr id="3" name="Imagen 2">
          <a:extLst>
            <a:ext uri="{FF2B5EF4-FFF2-40B4-BE49-F238E27FC236}">
              <a16:creationId xmlns:a16="http://schemas.microsoft.com/office/drawing/2014/main" id="{8E305F75-CD4C-4501-9D4D-7A3B6F4A0BB9}"/>
            </a:ext>
          </a:extLst>
        </xdr:cNvPr>
        <xdr:cNvPicPr>
          <a:picLocks noChangeAspect="1"/>
        </xdr:cNvPicPr>
      </xdr:nvPicPr>
      <xdr:blipFill>
        <a:blip xmlns:r="http://schemas.openxmlformats.org/officeDocument/2006/relationships" r:embed="rId2"/>
        <a:stretch>
          <a:fillRect/>
        </a:stretch>
      </xdr:blipFill>
      <xdr:spPr>
        <a:xfrm>
          <a:off x="280146" y="336178"/>
          <a:ext cx="3454467" cy="733897"/>
        </a:xfrm>
        <a:prstGeom prst="rect">
          <a:avLst/>
        </a:prstGeom>
      </xdr:spPr>
    </xdr:pic>
    <xdr:clientData/>
  </xdr:twoCellAnchor>
  <xdr:twoCellAnchor editAs="oneCell">
    <xdr:from>
      <xdr:col>3</xdr:col>
      <xdr:colOff>1658471</xdr:colOff>
      <xdr:row>2</xdr:row>
      <xdr:rowOff>144020</xdr:rowOff>
    </xdr:from>
    <xdr:to>
      <xdr:col>5</xdr:col>
      <xdr:colOff>157177</xdr:colOff>
      <xdr:row>9</xdr:row>
      <xdr:rowOff>279256</xdr:rowOff>
    </xdr:to>
    <xdr:pic>
      <xdr:nvPicPr>
        <xdr:cNvPr id="7" name="Imagen 6" descr="CENERGIA participó en Diálogo sobre Transición Energética BERLÍN 2018 -  CENERGIA">
          <a:extLst>
            <a:ext uri="{FF2B5EF4-FFF2-40B4-BE49-F238E27FC236}">
              <a16:creationId xmlns:a16="http://schemas.microsoft.com/office/drawing/2014/main" id="{4F01A921-5996-470F-A22B-1DCF280F574C}"/>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7557" b="29771"/>
        <a:stretch/>
      </xdr:blipFill>
      <xdr:spPr bwMode="auto">
        <a:xfrm>
          <a:off x="5832153" y="473065"/>
          <a:ext cx="3005763" cy="158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1004455</xdr:colOff>
      <xdr:row>449</xdr:row>
      <xdr:rowOff>900547</xdr:rowOff>
    </xdr:from>
    <xdr:to>
      <xdr:col>13</xdr:col>
      <xdr:colOff>640772</xdr:colOff>
      <xdr:row>452</xdr:row>
      <xdr:rowOff>190501</xdr:rowOff>
    </xdr:to>
    <xdr:sp macro="" textlink="">
      <xdr:nvSpPr>
        <xdr:cNvPr id="5" name="Flecha: a la derecha 4">
          <a:extLst>
            <a:ext uri="{FF2B5EF4-FFF2-40B4-BE49-F238E27FC236}">
              <a16:creationId xmlns:a16="http://schemas.microsoft.com/office/drawing/2014/main" id="{FE58310A-3B29-49AD-9065-D64B2F93F2EB}"/>
            </a:ext>
          </a:extLst>
        </xdr:cNvPr>
        <xdr:cNvSpPr/>
      </xdr:nvSpPr>
      <xdr:spPr bwMode="auto">
        <a:xfrm>
          <a:off x="21232091" y="60267274"/>
          <a:ext cx="1368136" cy="658091"/>
        </a:xfrm>
        <a:prstGeom prst="rightArrow">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wrap="square" lIns="18288" tIns="0" rIns="0" bIns="0" rtlCol="0" anchor="ctr" upright="1"/>
        <a:lstStyle/>
        <a:p>
          <a:pPr algn="l"/>
          <a:endParaRPr lang="es-PE"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1223921</xdr:colOff>
      <xdr:row>2</xdr:row>
      <xdr:rowOff>98453</xdr:rowOff>
    </xdr:from>
    <xdr:to>
      <xdr:col>6</xdr:col>
      <xdr:colOff>498909</xdr:colOff>
      <xdr:row>5</xdr:row>
      <xdr:rowOff>177694</xdr:rowOff>
    </xdr:to>
    <xdr:pic>
      <xdr:nvPicPr>
        <xdr:cNvPr id="4" name="Imagen 3">
          <a:extLst>
            <a:ext uri="{FF2B5EF4-FFF2-40B4-BE49-F238E27FC236}">
              <a16:creationId xmlns:a16="http://schemas.microsoft.com/office/drawing/2014/main" id="{99D680A3-13D0-40F1-B92A-D6088AEC49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92457" y="438632"/>
          <a:ext cx="2459059" cy="650741"/>
        </a:xfrm>
        <a:prstGeom prst="rect">
          <a:avLst/>
        </a:prstGeom>
      </xdr:spPr>
    </xdr:pic>
    <xdr:clientData/>
  </xdr:twoCellAnchor>
  <xdr:twoCellAnchor editAs="oneCell">
    <xdr:from>
      <xdr:col>0</xdr:col>
      <xdr:colOff>272142</xdr:colOff>
      <xdr:row>2</xdr:row>
      <xdr:rowOff>11209</xdr:rowOff>
    </xdr:from>
    <xdr:to>
      <xdr:col>3</xdr:col>
      <xdr:colOff>733183</xdr:colOff>
      <xdr:row>5</xdr:row>
      <xdr:rowOff>203221</xdr:rowOff>
    </xdr:to>
    <xdr:pic>
      <xdr:nvPicPr>
        <xdr:cNvPr id="6" name="Imagen 5">
          <a:extLst>
            <a:ext uri="{FF2B5EF4-FFF2-40B4-BE49-F238E27FC236}">
              <a16:creationId xmlns:a16="http://schemas.microsoft.com/office/drawing/2014/main" id="{F840654B-30C9-4382-8BDA-D12252AFB026}"/>
            </a:ext>
          </a:extLst>
        </xdr:cNvPr>
        <xdr:cNvPicPr>
          <a:picLocks noChangeAspect="1"/>
        </xdr:cNvPicPr>
      </xdr:nvPicPr>
      <xdr:blipFill>
        <a:blip xmlns:r="http://schemas.openxmlformats.org/officeDocument/2006/relationships" r:embed="rId2"/>
        <a:stretch>
          <a:fillRect/>
        </a:stretch>
      </xdr:blipFill>
      <xdr:spPr>
        <a:xfrm>
          <a:off x="272142" y="337780"/>
          <a:ext cx="3468220" cy="763512"/>
        </a:xfrm>
        <a:prstGeom prst="rect">
          <a:avLst/>
        </a:prstGeom>
      </xdr:spPr>
    </xdr:pic>
    <xdr:clientData/>
  </xdr:twoCellAnchor>
  <xdr:twoCellAnchor editAs="oneCell">
    <xdr:from>
      <xdr:col>7</xdr:col>
      <xdr:colOff>1162212</xdr:colOff>
      <xdr:row>0</xdr:row>
      <xdr:rowOff>122463</xdr:rowOff>
    </xdr:from>
    <xdr:to>
      <xdr:col>9</xdr:col>
      <xdr:colOff>133671</xdr:colOff>
      <xdr:row>5</xdr:row>
      <xdr:rowOff>220996</xdr:rowOff>
    </xdr:to>
    <xdr:pic>
      <xdr:nvPicPr>
        <xdr:cNvPr id="7" name="Imagen 6" descr="CENERGIA participó en Diálogo sobre Transición Energética BERLÍN 2018 -  CENERGIA">
          <a:extLst>
            <a:ext uri="{FF2B5EF4-FFF2-40B4-BE49-F238E27FC236}">
              <a16:creationId xmlns:a16="http://schemas.microsoft.com/office/drawing/2014/main" id="{0305577C-157F-474E-8D36-689A5400AED4}"/>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7557" b="29771"/>
        <a:stretch/>
      </xdr:blipFill>
      <xdr:spPr bwMode="auto">
        <a:xfrm>
          <a:off x="9299283" y="122463"/>
          <a:ext cx="1869781" cy="10102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135350</xdr:colOff>
      <xdr:row>3</xdr:row>
      <xdr:rowOff>3205</xdr:rowOff>
    </xdr:from>
    <xdr:to>
      <xdr:col>8</xdr:col>
      <xdr:colOff>117909</xdr:colOff>
      <xdr:row>6</xdr:row>
      <xdr:rowOff>96053</xdr:rowOff>
    </xdr:to>
    <xdr:pic>
      <xdr:nvPicPr>
        <xdr:cNvPr id="5" name="Imagen 4">
          <a:extLst>
            <a:ext uri="{FF2B5EF4-FFF2-40B4-BE49-F238E27FC236}">
              <a16:creationId xmlns:a16="http://schemas.microsoft.com/office/drawing/2014/main" id="{035B466D-55FC-4F2D-B2E9-3057337595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33921" y="493062"/>
          <a:ext cx="2459059" cy="650741"/>
        </a:xfrm>
        <a:prstGeom prst="rect">
          <a:avLst/>
        </a:prstGeom>
      </xdr:spPr>
    </xdr:pic>
    <xdr:clientData/>
  </xdr:twoCellAnchor>
  <xdr:twoCellAnchor editAs="oneCell">
    <xdr:from>
      <xdr:col>1</xdr:col>
      <xdr:colOff>0</xdr:colOff>
      <xdr:row>2</xdr:row>
      <xdr:rowOff>79247</xdr:rowOff>
    </xdr:from>
    <xdr:to>
      <xdr:col>3</xdr:col>
      <xdr:colOff>1304684</xdr:colOff>
      <xdr:row>6</xdr:row>
      <xdr:rowOff>67152</xdr:rowOff>
    </xdr:to>
    <xdr:pic>
      <xdr:nvPicPr>
        <xdr:cNvPr id="6" name="Imagen 5">
          <a:extLst>
            <a:ext uri="{FF2B5EF4-FFF2-40B4-BE49-F238E27FC236}">
              <a16:creationId xmlns:a16="http://schemas.microsoft.com/office/drawing/2014/main" id="{CE70D92C-1534-4CD8-894C-E82CAA5838A5}"/>
            </a:ext>
          </a:extLst>
        </xdr:cNvPr>
        <xdr:cNvPicPr>
          <a:picLocks noChangeAspect="1"/>
        </xdr:cNvPicPr>
      </xdr:nvPicPr>
      <xdr:blipFill>
        <a:blip xmlns:r="http://schemas.openxmlformats.org/officeDocument/2006/relationships" r:embed="rId2"/>
        <a:stretch>
          <a:fillRect/>
        </a:stretch>
      </xdr:blipFill>
      <xdr:spPr>
        <a:xfrm>
          <a:off x="326571" y="405818"/>
          <a:ext cx="3468220" cy="763512"/>
        </a:xfrm>
        <a:prstGeom prst="rect">
          <a:avLst/>
        </a:prstGeom>
      </xdr:spPr>
    </xdr:pic>
    <xdr:clientData/>
  </xdr:twoCellAnchor>
  <xdr:twoCellAnchor editAs="oneCell">
    <xdr:from>
      <xdr:col>10</xdr:col>
      <xdr:colOff>250533</xdr:colOff>
      <xdr:row>1</xdr:row>
      <xdr:rowOff>0</xdr:rowOff>
    </xdr:from>
    <xdr:to>
      <xdr:col>11</xdr:col>
      <xdr:colOff>97798</xdr:colOff>
      <xdr:row>6</xdr:row>
      <xdr:rowOff>16891</xdr:rowOff>
    </xdr:to>
    <xdr:pic>
      <xdr:nvPicPr>
        <xdr:cNvPr id="7" name="Imagen 6" descr="CENERGIA participó en Diálogo sobre Transición Energética BERLÍN 2018 -  CENERGIA">
          <a:extLst>
            <a:ext uri="{FF2B5EF4-FFF2-40B4-BE49-F238E27FC236}">
              <a16:creationId xmlns:a16="http://schemas.microsoft.com/office/drawing/2014/main" id="{CE785017-FA74-4105-BE73-01FAD0E1C6E6}"/>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7557" b="29771"/>
        <a:stretch/>
      </xdr:blipFill>
      <xdr:spPr bwMode="auto">
        <a:xfrm>
          <a:off x="9340104" y="163286"/>
          <a:ext cx="1869781" cy="10102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energia/Downloads/EE_FABRICACIO&#769;N%20DE%20CEMENTO_CAL%20_Y_YESO_08NOV25_V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CUESTA"/>
      <sheetName val="ANEXO A"/>
      <sheetName val="ANEXO B"/>
      <sheetName val="CONSTANTES"/>
      <sheetName val="CÁLCULOS"/>
      <sheetName val="RESUMEN"/>
      <sheetName val="INDICADORES"/>
      <sheetName val="ESQUEMA EQUIPOS"/>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apaza@cenergia.org.p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474"/>
  <sheetViews>
    <sheetView showGridLines="0" tabSelected="1" view="pageBreakPreview" topLeftCell="A421" zoomScale="55" zoomScaleNormal="55" zoomScaleSheetLayoutView="55" workbookViewId="0">
      <selection activeCell="J162" sqref="J162"/>
    </sheetView>
  </sheetViews>
  <sheetFormatPr baseColWidth="10" defaultRowHeight="12.75" x14ac:dyDescent="0.2"/>
  <cols>
    <col min="1" max="1" width="4.85546875" style="11" customWidth="1"/>
    <col min="2" max="2" width="26.140625" style="11" customWidth="1"/>
    <col min="3" max="3" width="31.42578125" style="11" customWidth="1"/>
    <col min="4" max="4" width="33.42578125" style="11" customWidth="1"/>
    <col min="5" max="5" width="34.140625" style="11" customWidth="1"/>
    <col min="6" max="6" width="30.5703125" style="11" bestFit="1" customWidth="1"/>
    <col min="7" max="7" width="26.85546875" style="11" bestFit="1" customWidth="1"/>
    <col min="8" max="8" width="30.7109375" style="11" customWidth="1"/>
    <col min="9" max="9" width="30.140625" style="11" customWidth="1"/>
    <col min="10" max="10" width="25.5703125" style="11" customWidth="1"/>
    <col min="11" max="11" width="22.42578125" style="11" customWidth="1"/>
    <col min="12" max="12" width="22.140625" style="11" customWidth="1"/>
    <col min="13" max="13" width="25.85546875" style="11" customWidth="1"/>
    <col min="14" max="14" width="28.5703125" style="11" customWidth="1"/>
    <col min="15" max="15" width="25.42578125" style="11" customWidth="1"/>
    <col min="16" max="16" width="24.42578125" style="11" customWidth="1"/>
    <col min="17" max="17" width="27.42578125" style="11" customWidth="1"/>
    <col min="18" max="18" width="25.42578125" style="11" customWidth="1"/>
    <col min="19" max="19" width="26.140625" style="11" customWidth="1"/>
    <col min="20" max="20" width="22.28515625" style="11" customWidth="1"/>
    <col min="21" max="21" width="23.42578125" style="11" customWidth="1"/>
    <col min="22" max="22" width="25.140625" style="11" customWidth="1"/>
    <col min="23" max="23" width="24.140625" style="11" customWidth="1"/>
    <col min="24" max="24" width="33.28515625" style="11" customWidth="1"/>
    <col min="25" max="25" width="16.42578125" style="11" customWidth="1"/>
    <col min="26" max="26" width="24.5703125" style="20" bestFit="1" customWidth="1"/>
    <col min="27" max="16384" width="11.42578125" style="11"/>
  </cols>
  <sheetData>
    <row r="1" spans="1:20" ht="13.5" thickBot="1" x14ac:dyDescent="0.25">
      <c r="A1" s="2"/>
      <c r="B1" s="2"/>
      <c r="C1" s="2"/>
      <c r="D1" s="2"/>
      <c r="E1" s="2"/>
      <c r="F1" s="2"/>
      <c r="G1" s="2"/>
      <c r="H1" s="2"/>
      <c r="I1" s="2"/>
      <c r="J1" s="2"/>
      <c r="K1" s="2"/>
      <c r="L1" s="2"/>
      <c r="M1" s="2"/>
      <c r="N1" s="2"/>
      <c r="O1" s="2"/>
      <c r="P1" s="2"/>
      <c r="Q1" s="2"/>
      <c r="R1" s="2"/>
      <c r="S1" s="2"/>
      <c r="T1" s="2"/>
    </row>
    <row r="2" spans="1:20" ht="12.75" customHeight="1" x14ac:dyDescent="0.2">
      <c r="A2" s="1"/>
      <c r="B2" s="1"/>
      <c r="C2" s="1"/>
      <c r="D2" s="1"/>
      <c r="E2" s="1"/>
      <c r="F2" s="1"/>
      <c r="G2" s="1"/>
      <c r="H2" s="1"/>
      <c r="I2" s="1"/>
      <c r="J2" s="1"/>
      <c r="K2" s="1"/>
      <c r="L2" s="1"/>
      <c r="M2" s="815" t="s">
        <v>227</v>
      </c>
      <c r="N2" s="816"/>
      <c r="O2" s="816"/>
      <c r="P2" s="816"/>
      <c r="Q2" s="816"/>
      <c r="R2" s="816"/>
      <c r="S2" s="816"/>
      <c r="T2" s="817"/>
    </row>
    <row r="3" spans="1:20" x14ac:dyDescent="0.2">
      <c r="A3" s="1"/>
      <c r="B3" s="1"/>
      <c r="C3" s="1"/>
      <c r="D3" s="1"/>
      <c r="E3" s="1"/>
      <c r="F3" s="1"/>
      <c r="G3" s="1"/>
      <c r="H3" s="1"/>
      <c r="I3"/>
      <c r="J3" s="1"/>
      <c r="L3" s="1"/>
      <c r="M3" s="818"/>
      <c r="N3" s="819"/>
      <c r="O3" s="819"/>
      <c r="P3" s="819"/>
      <c r="Q3" s="819"/>
      <c r="R3" s="819"/>
      <c r="S3" s="819"/>
      <c r="T3" s="820"/>
    </row>
    <row r="4" spans="1:20" ht="18" x14ac:dyDescent="0.2">
      <c r="A4" s="1"/>
      <c r="B4" s="1"/>
      <c r="C4" s="1"/>
      <c r="D4" s="1"/>
      <c r="E4" s="1"/>
      <c r="F4" s="1"/>
      <c r="G4" s="1"/>
      <c r="H4" s="1"/>
      <c r="I4" s="4"/>
      <c r="J4" s="1"/>
      <c r="L4" s="1"/>
      <c r="M4" s="818"/>
      <c r="N4" s="819"/>
      <c r="O4" s="819"/>
      <c r="P4" s="819"/>
      <c r="Q4" s="819"/>
      <c r="R4" s="819"/>
      <c r="S4" s="819"/>
      <c r="T4" s="820"/>
    </row>
    <row r="5" spans="1:20" ht="18.75" thickBot="1" x14ac:dyDescent="0.25">
      <c r="A5" s="1"/>
      <c r="B5" s="1"/>
      <c r="C5" s="1"/>
      <c r="D5" s="1"/>
      <c r="E5" s="1"/>
      <c r="F5" s="1"/>
      <c r="G5" s="1"/>
      <c r="H5" s="1"/>
      <c r="I5" s="4"/>
      <c r="J5" s="1"/>
      <c r="L5" s="1"/>
      <c r="M5" s="821"/>
      <c r="N5" s="822"/>
      <c r="O5" s="822"/>
      <c r="P5" s="822"/>
      <c r="Q5" s="822"/>
      <c r="R5" s="822"/>
      <c r="S5" s="822"/>
      <c r="T5" s="823"/>
    </row>
    <row r="6" spans="1:20" x14ac:dyDescent="0.2">
      <c r="A6" s="1"/>
      <c r="B6" s="1"/>
      <c r="C6" s="1"/>
      <c r="D6" s="1"/>
      <c r="E6" s="1"/>
      <c r="F6" s="1"/>
      <c r="H6" s="1"/>
      <c r="I6" s="1"/>
      <c r="J6" s="1"/>
      <c r="K6" s="1"/>
      <c r="L6" s="1"/>
      <c r="M6" s="49"/>
      <c r="N6" s="49"/>
      <c r="O6" s="49"/>
      <c r="P6" s="49"/>
      <c r="Q6" s="49"/>
      <c r="R6" s="49"/>
      <c r="S6" s="49"/>
      <c r="T6" s="49"/>
    </row>
    <row r="7" spans="1:20" ht="13.5" thickBot="1" x14ac:dyDescent="0.25">
      <c r="A7" s="1"/>
      <c r="B7" s="1"/>
      <c r="C7" s="1"/>
      <c r="D7" s="1"/>
      <c r="E7" s="2"/>
      <c r="F7" s="1"/>
      <c r="G7"/>
      <c r="H7" s="1"/>
      <c r="I7" s="1"/>
      <c r="J7" s="1"/>
      <c r="K7" s="1"/>
      <c r="L7" s="1"/>
      <c r="M7" s="1"/>
      <c r="N7" s="1"/>
      <c r="O7" s="1"/>
      <c r="P7" s="1"/>
      <c r="Q7" s="1"/>
      <c r="R7" s="1"/>
      <c r="S7" s="1"/>
      <c r="T7" s="1"/>
    </row>
    <row r="8" spans="1:20" ht="18.75" customHeight="1" x14ac:dyDescent="0.2">
      <c r="A8" s="3"/>
      <c r="B8" s="61"/>
      <c r="C8" s="61"/>
      <c r="D8" s="61"/>
      <c r="E8" s="61"/>
      <c r="F8" s="61"/>
      <c r="G8" s="61"/>
      <c r="H8" s="61"/>
      <c r="I8" s="61"/>
      <c r="J8" s="61"/>
      <c r="K8" s="61"/>
      <c r="L8" s="61"/>
      <c r="M8" s="61"/>
      <c r="N8" s="61"/>
      <c r="O8" s="61"/>
      <c r="P8" s="61"/>
      <c r="Q8" s="168" t="s">
        <v>4</v>
      </c>
      <c r="R8" s="3"/>
      <c r="S8" s="170" t="s">
        <v>1</v>
      </c>
      <c r="T8" s="3"/>
    </row>
    <row r="9" spans="1:20" ht="18.75" customHeight="1" thickBot="1" x14ac:dyDescent="0.25">
      <c r="A9" s="4"/>
      <c r="B9" s="61"/>
      <c r="C9" s="61"/>
      <c r="D9" s="61"/>
      <c r="E9" s="61"/>
      <c r="F9" s="61"/>
      <c r="G9" s="832" t="s">
        <v>229</v>
      </c>
      <c r="H9" s="832"/>
      <c r="I9" s="832"/>
      <c r="J9" s="832"/>
      <c r="K9" s="832"/>
      <c r="L9" s="832"/>
      <c r="M9" s="61"/>
      <c r="N9" s="61"/>
      <c r="O9" s="61"/>
      <c r="P9" s="61"/>
      <c r="Q9" s="169"/>
      <c r="R9" s="61"/>
      <c r="S9" s="171"/>
      <c r="T9" s="10"/>
    </row>
    <row r="10" spans="1:20" ht="37.5" customHeight="1" x14ac:dyDescent="0.2">
      <c r="A10" s="4"/>
      <c r="B10" s="48"/>
      <c r="C10" s="48"/>
      <c r="D10" s="48"/>
      <c r="E10" s="48"/>
      <c r="F10" s="61"/>
      <c r="H10" s="61"/>
      <c r="I10" s="61" t="s">
        <v>230</v>
      </c>
      <c r="J10" s="692" t="s">
        <v>498</v>
      </c>
      <c r="K10" s="61"/>
      <c r="L10" s="61"/>
      <c r="M10" s="61"/>
      <c r="N10" s="48"/>
      <c r="O10" s="48"/>
      <c r="P10" s="48"/>
      <c r="Q10" s="48"/>
      <c r="R10" s="48"/>
      <c r="S10" s="52"/>
      <c r="T10" s="10"/>
    </row>
    <row r="11" spans="1:20" ht="24.75" customHeight="1" x14ac:dyDescent="0.2">
      <c r="A11" s="4"/>
      <c r="B11" s="93"/>
      <c r="C11" s="93"/>
      <c r="D11" s="93"/>
      <c r="E11" s="93"/>
      <c r="F11" s="61"/>
      <c r="G11" s="61"/>
      <c r="H11" s="585"/>
      <c r="I11" s="833"/>
      <c r="J11" s="833"/>
      <c r="K11" s="833"/>
      <c r="L11" s="833"/>
      <c r="M11" s="833"/>
      <c r="N11" s="93"/>
      <c r="O11" s="93"/>
      <c r="P11" s="93"/>
      <c r="Q11" s="93"/>
      <c r="R11" s="93"/>
      <c r="S11" s="52"/>
      <c r="T11" s="10"/>
    </row>
    <row r="12" spans="1:20" ht="15" customHeight="1" x14ac:dyDescent="0.2">
      <c r="A12" s="4"/>
      <c r="B12" s="93"/>
      <c r="C12" s="93"/>
      <c r="D12" s="93"/>
      <c r="E12" s="93"/>
      <c r="F12" s="143"/>
      <c r="G12" s="143"/>
      <c r="H12" s="143"/>
      <c r="I12" s="143"/>
      <c r="J12" s="143"/>
      <c r="K12" s="143"/>
      <c r="L12" s="143"/>
      <c r="M12" s="143"/>
      <c r="N12" s="93"/>
      <c r="O12" s="93"/>
      <c r="P12" s="93"/>
      <c r="Q12" s="93"/>
      <c r="R12" s="93"/>
      <c r="S12" s="52"/>
      <c r="T12" s="10"/>
    </row>
    <row r="13" spans="1:20" s="36" customFormat="1" ht="33.950000000000003" customHeight="1" x14ac:dyDescent="0.2">
      <c r="A13" s="34" t="s">
        <v>35</v>
      </c>
      <c r="B13" s="37" t="s">
        <v>98</v>
      </c>
      <c r="C13" s="34"/>
      <c r="D13" s="34"/>
      <c r="E13" s="34"/>
      <c r="F13" s="34"/>
      <c r="G13" s="34"/>
      <c r="H13" s="34"/>
      <c r="I13" s="34"/>
      <c r="J13" s="34"/>
      <c r="K13" s="34"/>
      <c r="L13" s="34"/>
      <c r="M13" s="34"/>
      <c r="N13" s="34"/>
      <c r="O13" s="34"/>
      <c r="P13" s="34"/>
      <c r="Q13" s="34"/>
      <c r="R13" s="34"/>
      <c r="S13" s="34"/>
      <c r="T13" s="34"/>
    </row>
    <row r="14" spans="1:20" x14ac:dyDescent="0.2">
      <c r="A14" s="7"/>
      <c r="B14" s="6"/>
      <c r="C14" s="2"/>
      <c r="D14" s="2"/>
      <c r="E14" s="6"/>
      <c r="F14" s="6"/>
      <c r="G14" s="2"/>
      <c r="H14" s="8"/>
      <c r="I14" s="8"/>
      <c r="J14" s="6"/>
      <c r="K14" s="9"/>
      <c r="L14" s="9"/>
      <c r="M14" s="1"/>
      <c r="N14" s="1"/>
      <c r="O14" s="1"/>
      <c r="P14" s="1"/>
      <c r="Q14" s="1"/>
      <c r="R14" s="1"/>
      <c r="S14" s="1"/>
      <c r="T14" s="5"/>
    </row>
    <row r="15" spans="1:20" ht="13.5" thickBot="1" x14ac:dyDescent="0.25">
      <c r="A15" s="7"/>
      <c r="B15" s="6"/>
      <c r="C15" s="2"/>
      <c r="D15" s="2"/>
      <c r="E15" s="6"/>
      <c r="F15" s="6"/>
      <c r="G15" s="2"/>
      <c r="H15" s="8"/>
      <c r="I15" s="8"/>
      <c r="J15" s="6"/>
      <c r="K15" s="9"/>
      <c r="L15" s="9"/>
      <c r="M15" s="1"/>
      <c r="N15" s="1"/>
      <c r="O15" s="1"/>
      <c r="P15" s="1"/>
      <c r="Q15" s="1"/>
      <c r="R15" s="1"/>
      <c r="S15" s="1"/>
    </row>
    <row r="16" spans="1:20" s="46" customFormat="1" ht="26.1" customHeight="1" thickBot="1" x14ac:dyDescent="0.25">
      <c r="A16" s="136"/>
      <c r="B16" s="157" t="s">
        <v>241</v>
      </c>
      <c r="C16" s="158"/>
      <c r="D16" s="159"/>
      <c r="E16" s="160"/>
      <c r="F16" s="160"/>
      <c r="G16" s="161"/>
      <c r="H16" s="157" t="s">
        <v>242</v>
      </c>
      <c r="I16" s="158"/>
      <c r="J16" s="158"/>
      <c r="K16" s="158"/>
      <c r="L16" s="162"/>
      <c r="M16" s="163"/>
      <c r="N16" s="164"/>
      <c r="O16" s="164"/>
      <c r="P16" s="165"/>
      <c r="R16" s="166" t="s">
        <v>228</v>
      </c>
      <c r="S16" s="167"/>
    </row>
    <row r="17" spans="1:26" s="46" customFormat="1" ht="18.75" thickBot="1" x14ac:dyDescent="0.25">
      <c r="A17" s="139"/>
      <c r="B17" s="140"/>
      <c r="C17" s="140"/>
      <c r="D17" s="140"/>
      <c r="E17" s="140"/>
      <c r="F17" s="140"/>
      <c r="G17" s="140"/>
      <c r="H17" s="140"/>
      <c r="I17" s="140"/>
      <c r="J17" s="140"/>
      <c r="K17" s="140"/>
      <c r="L17" s="140"/>
      <c r="M17" s="140"/>
      <c r="N17" s="140"/>
      <c r="O17" s="140"/>
      <c r="P17" s="140"/>
      <c r="Q17" s="140"/>
      <c r="R17" s="140"/>
      <c r="S17" s="140"/>
    </row>
    <row r="18" spans="1:26" s="46" customFormat="1" ht="26.1" customHeight="1" thickBot="1" x14ac:dyDescent="0.25">
      <c r="A18" s="136"/>
      <c r="B18" s="157" t="s">
        <v>232</v>
      </c>
      <c r="C18" s="158"/>
      <c r="D18" s="162"/>
      <c r="E18" s="164"/>
      <c r="F18" s="164"/>
      <c r="G18" s="165"/>
      <c r="H18" s="172" t="s">
        <v>233</v>
      </c>
      <c r="I18" s="159"/>
      <c r="J18" s="164"/>
      <c r="K18" s="173"/>
      <c r="L18" s="166" t="s">
        <v>231</v>
      </c>
      <c r="M18" s="174"/>
      <c r="N18" s="166" t="s">
        <v>234</v>
      </c>
      <c r="O18" s="167"/>
      <c r="P18" s="175" t="s">
        <v>235</v>
      </c>
      <c r="Q18" s="176"/>
      <c r="R18" s="177"/>
      <c r="S18" s="178"/>
      <c r="U18" s="142"/>
    </row>
    <row r="19" spans="1:26" s="13" customFormat="1" ht="15" x14ac:dyDescent="0.2">
      <c r="A19" s="16"/>
      <c r="C19" s="43"/>
      <c r="D19" s="14"/>
      <c r="E19" s="43"/>
      <c r="F19" s="43"/>
      <c r="G19" s="43"/>
      <c r="H19" s="43"/>
      <c r="I19" s="43"/>
      <c r="J19" s="43"/>
      <c r="K19" s="17"/>
      <c r="L19" s="42"/>
      <c r="M19" s="12"/>
      <c r="T19" s="17"/>
      <c r="W19" s="53"/>
      <c r="X19" s="53"/>
      <c r="Y19" s="54"/>
      <c r="Z19" s="53"/>
    </row>
    <row r="20" spans="1:26" s="13" customFormat="1" ht="15" x14ac:dyDescent="0.2">
      <c r="A20" s="18"/>
      <c r="B20" s="19"/>
      <c r="C20" s="25"/>
      <c r="D20" s="25"/>
      <c r="E20" s="25"/>
      <c r="F20" s="26"/>
      <c r="G20" s="27"/>
      <c r="H20" s="25"/>
      <c r="I20" s="28"/>
      <c r="J20" s="28"/>
      <c r="K20" s="23"/>
      <c r="L20" s="27"/>
      <c r="M20" s="23"/>
      <c r="T20" s="12"/>
      <c r="W20" s="26"/>
      <c r="X20" s="54"/>
      <c r="Y20" s="54"/>
      <c r="Z20" s="26"/>
    </row>
    <row r="21" spans="1:26" s="36" customFormat="1" ht="33.950000000000003" customHeight="1" x14ac:dyDescent="0.2">
      <c r="A21" s="34" t="s">
        <v>36</v>
      </c>
      <c r="B21" s="35" t="s">
        <v>116</v>
      </c>
      <c r="C21" s="34"/>
      <c r="D21" s="34"/>
      <c r="E21" s="34"/>
      <c r="F21" s="34"/>
      <c r="G21" s="34"/>
      <c r="H21" s="34"/>
      <c r="I21" s="34"/>
      <c r="J21" s="34"/>
      <c r="K21" s="34"/>
      <c r="L21" s="34"/>
      <c r="M21" s="34"/>
      <c r="N21" s="34"/>
      <c r="O21" s="34"/>
      <c r="P21" s="34"/>
      <c r="Q21" s="34"/>
      <c r="R21" s="34"/>
      <c r="S21" s="34"/>
      <c r="T21" s="34"/>
    </row>
    <row r="22" spans="1:26" s="46" customFormat="1" ht="18.75" thickBot="1" x14ac:dyDescent="0.25">
      <c r="A22" s="136"/>
      <c r="B22" s="144"/>
      <c r="C22" s="144"/>
      <c r="D22" s="144"/>
      <c r="E22" s="144"/>
      <c r="F22" s="144"/>
      <c r="G22" s="144"/>
      <c r="H22" s="144"/>
      <c r="I22" s="144"/>
      <c r="J22" s="144"/>
      <c r="K22" s="144"/>
      <c r="L22" s="144"/>
      <c r="M22" s="144"/>
      <c r="N22" s="144"/>
      <c r="O22" s="144"/>
      <c r="P22" s="144"/>
      <c r="Q22" s="144"/>
      <c r="R22" s="145"/>
      <c r="S22" s="145"/>
      <c r="T22" s="145"/>
    </row>
    <row r="23" spans="1:26" s="46" customFormat="1" ht="26.1" customHeight="1" thickBot="1" x14ac:dyDescent="0.25">
      <c r="A23" s="139"/>
      <c r="B23" s="179" t="s">
        <v>99</v>
      </c>
      <c r="C23" s="180"/>
      <c r="D23" s="159"/>
      <c r="E23" s="178"/>
      <c r="F23" s="172" t="s">
        <v>100</v>
      </c>
      <c r="G23" s="159"/>
      <c r="H23" s="163"/>
      <c r="I23" s="181"/>
      <c r="J23" s="178"/>
      <c r="K23" s="172" t="s">
        <v>270</v>
      </c>
      <c r="L23" s="182"/>
      <c r="M23" s="183"/>
      <c r="N23" s="172" t="s">
        <v>271</v>
      </c>
      <c r="O23" s="182"/>
      <c r="P23" s="183"/>
      <c r="Q23" s="172" t="s">
        <v>272</v>
      </c>
      <c r="R23" s="182"/>
      <c r="S23" s="183"/>
      <c r="T23" s="146"/>
    </row>
    <row r="24" spans="1:26" s="46" customFormat="1" ht="18" x14ac:dyDescent="0.2">
      <c r="A24" s="147"/>
      <c r="B24" s="148"/>
      <c r="C24" s="149"/>
      <c r="D24" s="141"/>
      <c r="E24" s="141"/>
      <c r="F24" s="141"/>
      <c r="G24" s="141"/>
      <c r="H24" s="141"/>
      <c r="I24" s="149"/>
      <c r="J24" s="149"/>
      <c r="K24" s="149"/>
      <c r="L24" s="149"/>
      <c r="M24" s="141"/>
      <c r="N24" s="141"/>
      <c r="O24" s="141"/>
      <c r="P24" s="141"/>
      <c r="Q24" s="141"/>
      <c r="R24" s="141"/>
      <c r="S24" s="141"/>
      <c r="T24" s="148"/>
    </row>
    <row r="25" spans="1:26" s="13" customFormat="1" ht="33.950000000000003" customHeight="1" x14ac:dyDescent="0.2">
      <c r="A25" s="34" t="s">
        <v>37</v>
      </c>
      <c r="B25" s="37" t="s">
        <v>102</v>
      </c>
      <c r="C25" s="38"/>
      <c r="D25" s="38"/>
      <c r="E25" s="38"/>
      <c r="F25" s="38"/>
      <c r="G25" s="38"/>
      <c r="H25" s="38"/>
      <c r="I25" s="38"/>
      <c r="J25" s="38"/>
      <c r="K25" s="38"/>
      <c r="L25" s="38"/>
      <c r="M25" s="34"/>
      <c r="N25" s="38"/>
      <c r="O25" s="38"/>
      <c r="P25" s="38"/>
      <c r="Q25" s="38"/>
      <c r="R25" s="38"/>
      <c r="S25" s="34"/>
      <c r="T25" s="34"/>
    </row>
    <row r="26" spans="1:26" s="146" customFormat="1" ht="15" customHeight="1" thickBot="1" x14ac:dyDescent="0.25">
      <c r="A26" s="67"/>
      <c r="B26" s="150"/>
      <c r="C26" s="67"/>
      <c r="D26" s="67"/>
      <c r="E26" s="67"/>
      <c r="F26" s="67"/>
      <c r="G26" s="67"/>
      <c r="H26" s="67"/>
      <c r="I26" s="67"/>
      <c r="J26" s="67"/>
      <c r="K26" s="67"/>
      <c r="L26" s="67"/>
      <c r="M26" s="67"/>
      <c r="N26" s="67"/>
      <c r="O26" s="67"/>
      <c r="P26" s="67"/>
      <c r="Q26" s="67"/>
      <c r="R26" s="67"/>
      <c r="S26" s="67"/>
      <c r="T26" s="67"/>
    </row>
    <row r="27" spans="1:26" s="146" customFormat="1" ht="26.1" customHeight="1" thickBot="1" x14ac:dyDescent="0.25">
      <c r="A27" s="67"/>
      <c r="B27" s="184" t="s">
        <v>101</v>
      </c>
      <c r="C27" s="185"/>
      <c r="D27" s="186"/>
      <c r="E27" s="187"/>
      <c r="F27" s="67"/>
      <c r="G27" s="193" t="s">
        <v>240</v>
      </c>
      <c r="H27" s="824" t="s">
        <v>45</v>
      </c>
      <c r="I27" s="825"/>
      <c r="J27" s="825"/>
      <c r="K27" s="826"/>
      <c r="L27" s="46"/>
      <c r="M27" s="827" t="s">
        <v>239</v>
      </c>
      <c r="N27" s="828"/>
      <c r="O27" s="828"/>
      <c r="P27" s="829"/>
    </row>
    <row r="28" spans="1:26" s="146" customFormat="1" ht="26.1" customHeight="1" thickBot="1" x14ac:dyDescent="0.25">
      <c r="A28" s="67"/>
      <c r="B28" s="150"/>
      <c r="C28" s="67"/>
      <c r="D28" s="67"/>
      <c r="E28" s="67"/>
      <c r="F28" s="67"/>
      <c r="G28" s="215" t="s">
        <v>66</v>
      </c>
      <c r="H28" s="216" t="s">
        <v>67</v>
      </c>
      <c r="I28" s="216" t="s">
        <v>38</v>
      </c>
      <c r="J28" s="216" t="s">
        <v>50</v>
      </c>
      <c r="K28" s="217" t="s">
        <v>68</v>
      </c>
      <c r="L28" s="46"/>
      <c r="M28" s="194" t="s">
        <v>23</v>
      </c>
      <c r="N28" s="195" t="s">
        <v>107</v>
      </c>
      <c r="O28" s="196" t="s">
        <v>23</v>
      </c>
      <c r="P28" s="197" t="s">
        <v>107</v>
      </c>
    </row>
    <row r="29" spans="1:26" s="146" customFormat="1" ht="26.1" customHeight="1" thickBot="1" x14ac:dyDescent="0.25">
      <c r="A29" s="67"/>
      <c r="B29" s="188" t="s">
        <v>103</v>
      </c>
      <c r="C29" s="189"/>
      <c r="D29" s="189"/>
      <c r="E29" s="190"/>
      <c r="F29" s="151"/>
      <c r="G29" s="213" t="s">
        <v>59</v>
      </c>
      <c r="H29" s="138"/>
      <c r="I29" s="138"/>
      <c r="J29" s="138"/>
      <c r="K29" s="214"/>
      <c r="L29" s="142"/>
      <c r="M29" s="198" t="s">
        <v>11</v>
      </c>
      <c r="N29" s="199"/>
      <c r="O29" s="200" t="s">
        <v>17</v>
      </c>
      <c r="P29" s="201"/>
    </row>
    <row r="30" spans="1:26" s="146" customFormat="1" ht="26.1" customHeight="1" thickBot="1" x14ac:dyDescent="0.25">
      <c r="A30" s="67"/>
      <c r="B30" s="150"/>
      <c r="C30" s="67"/>
      <c r="D30" s="67"/>
      <c r="E30" s="67"/>
      <c r="F30" s="67"/>
      <c r="G30" s="208" t="s">
        <v>60</v>
      </c>
      <c r="H30" s="137"/>
      <c r="I30" s="137"/>
      <c r="J30" s="137"/>
      <c r="K30" s="209"/>
      <c r="L30" s="142"/>
      <c r="M30" s="202" t="s">
        <v>12</v>
      </c>
      <c r="N30" s="153"/>
      <c r="O30" s="152" t="s">
        <v>18</v>
      </c>
      <c r="P30" s="203"/>
    </row>
    <row r="31" spans="1:26" s="146" customFormat="1" ht="26.1" customHeight="1" thickBot="1" x14ac:dyDescent="0.25">
      <c r="A31" s="67"/>
      <c r="B31" s="157" t="s">
        <v>104</v>
      </c>
      <c r="C31" s="189"/>
      <c r="D31" s="191"/>
      <c r="E31" s="192"/>
      <c r="F31" s="142"/>
      <c r="G31" s="208" t="s">
        <v>61</v>
      </c>
      <c r="H31" s="137"/>
      <c r="I31" s="137"/>
      <c r="J31" s="137"/>
      <c r="K31" s="209"/>
      <c r="L31" s="142"/>
      <c r="M31" s="202" t="s">
        <v>13</v>
      </c>
      <c r="N31" s="153"/>
      <c r="O31" s="152" t="s">
        <v>94</v>
      </c>
      <c r="P31" s="203"/>
    </row>
    <row r="32" spans="1:26" s="146" customFormat="1" ht="26.1" customHeight="1" thickBot="1" x14ac:dyDescent="0.25">
      <c r="A32" s="67"/>
      <c r="G32" s="208" t="s">
        <v>62</v>
      </c>
      <c r="H32" s="137"/>
      <c r="I32" s="137"/>
      <c r="J32" s="137"/>
      <c r="K32" s="209"/>
      <c r="L32" s="142"/>
      <c r="M32" s="202" t="s">
        <v>14</v>
      </c>
      <c r="N32" s="153"/>
      <c r="O32" s="152" t="s">
        <v>20</v>
      </c>
      <c r="P32" s="203"/>
    </row>
    <row r="33" spans="1:26" s="146" customFormat="1" ht="26.1" customHeight="1" thickBot="1" x14ac:dyDescent="0.25">
      <c r="A33" s="67"/>
      <c r="B33" s="157" t="s">
        <v>105</v>
      </c>
      <c r="C33" s="189"/>
      <c r="D33" s="191"/>
      <c r="E33" s="192"/>
      <c r="G33" s="208" t="s">
        <v>63</v>
      </c>
      <c r="H33" s="137"/>
      <c r="I33" s="137"/>
      <c r="J33" s="137"/>
      <c r="K33" s="209"/>
      <c r="L33" s="142"/>
      <c r="M33" s="202" t="s">
        <v>15</v>
      </c>
      <c r="N33" s="153"/>
      <c r="O33" s="152" t="s">
        <v>21</v>
      </c>
      <c r="P33" s="203"/>
    </row>
    <row r="34" spans="1:26" s="146" customFormat="1" ht="26.1" customHeight="1" thickBot="1" x14ac:dyDescent="0.25">
      <c r="A34" s="67"/>
      <c r="B34" s="150"/>
      <c r="C34" s="67"/>
      <c r="G34" s="208" t="s">
        <v>64</v>
      </c>
      <c r="H34" s="137"/>
      <c r="I34" s="137"/>
      <c r="J34" s="137"/>
      <c r="K34" s="209"/>
      <c r="L34" s="142"/>
      <c r="M34" s="204" t="s">
        <v>16</v>
      </c>
      <c r="N34" s="205"/>
      <c r="O34" s="206" t="s">
        <v>22</v>
      </c>
      <c r="P34" s="207"/>
      <c r="Q34" s="154"/>
    </row>
    <row r="35" spans="1:26" s="146" customFormat="1" ht="26.1" customHeight="1" thickBot="1" x14ac:dyDescent="0.25">
      <c r="A35" s="67"/>
      <c r="B35" s="157" t="s">
        <v>106</v>
      </c>
      <c r="C35" s="189"/>
      <c r="D35" s="191"/>
      <c r="E35" s="190"/>
      <c r="F35" s="142"/>
      <c r="G35" s="210" t="s">
        <v>65</v>
      </c>
      <c r="H35" s="211"/>
      <c r="I35" s="211"/>
      <c r="J35" s="211"/>
      <c r="K35" s="212"/>
      <c r="L35" s="142"/>
      <c r="M35" s="155"/>
      <c r="N35" s="155"/>
      <c r="O35" s="155"/>
      <c r="P35" s="155"/>
      <c r="Q35" s="67"/>
      <c r="R35" s="67"/>
      <c r="S35" s="67"/>
      <c r="T35" s="67"/>
    </row>
    <row r="36" spans="1:26" s="46" customFormat="1" ht="18" x14ac:dyDescent="0.25">
      <c r="A36" s="140"/>
      <c r="B36" s="140"/>
      <c r="C36" s="140"/>
      <c r="D36" s="140"/>
      <c r="E36" s="140"/>
      <c r="F36" s="140"/>
      <c r="G36" s="156"/>
      <c r="H36" s="156"/>
      <c r="I36" s="156"/>
      <c r="J36" s="156"/>
      <c r="K36" s="156"/>
      <c r="L36" s="140"/>
      <c r="M36" s="140"/>
      <c r="N36" s="140"/>
      <c r="O36" s="140"/>
      <c r="P36" s="140"/>
      <c r="Q36" s="140"/>
      <c r="R36" s="140"/>
      <c r="S36" s="140"/>
      <c r="T36" s="148"/>
    </row>
    <row r="37" spans="1:26" s="46" customFormat="1" ht="18" x14ac:dyDescent="0.2">
      <c r="A37" s="140"/>
      <c r="B37" s="140"/>
      <c r="C37" s="140"/>
      <c r="D37" s="140"/>
      <c r="E37" s="140"/>
      <c r="F37" s="140"/>
      <c r="G37" s="140"/>
      <c r="H37" s="140"/>
      <c r="I37" s="140"/>
      <c r="J37" s="140"/>
      <c r="K37" s="140"/>
      <c r="L37" s="140"/>
      <c r="M37" s="140"/>
      <c r="N37" s="140"/>
      <c r="O37" s="140"/>
      <c r="P37" s="140"/>
      <c r="Q37" s="140"/>
      <c r="R37" s="140"/>
      <c r="S37" s="140"/>
      <c r="T37" s="148"/>
    </row>
    <row r="38" spans="1:26" s="36" customFormat="1" ht="33.950000000000003" customHeight="1" x14ac:dyDescent="0.2">
      <c r="A38" s="34" t="s">
        <v>39</v>
      </c>
      <c r="B38" s="37" t="s">
        <v>265</v>
      </c>
      <c r="C38" s="38"/>
      <c r="D38" s="38"/>
      <c r="E38" s="38"/>
      <c r="F38" s="38"/>
      <c r="G38" s="38"/>
      <c r="H38" s="38"/>
      <c r="I38" s="38"/>
      <c r="J38" s="38"/>
      <c r="K38" s="38"/>
      <c r="L38" s="38"/>
      <c r="M38" s="34"/>
      <c r="N38" s="38"/>
      <c r="O38" s="38"/>
      <c r="P38" s="38"/>
      <c r="Q38" s="38"/>
      <c r="R38" s="38"/>
      <c r="S38" s="34"/>
      <c r="T38" s="34"/>
      <c r="W38" s="26"/>
      <c r="X38" s="54"/>
      <c r="Y38" s="11"/>
      <c r="Z38" s="26"/>
    </row>
    <row r="39" spans="1:26" ht="15" thickBot="1" x14ac:dyDescent="0.25">
      <c r="C39" s="20"/>
      <c r="W39" s="26"/>
      <c r="X39" s="25"/>
      <c r="Y39" s="13"/>
    </row>
    <row r="40" spans="1:26" ht="33.950000000000003" customHeight="1" thickBot="1" x14ac:dyDescent="0.25">
      <c r="B40" s="218" t="s">
        <v>236</v>
      </c>
      <c r="C40" s="219"/>
      <c r="D40" s="219"/>
      <c r="E40" s="219"/>
      <c r="F40" s="219"/>
      <c r="G40" s="219"/>
      <c r="H40" s="219"/>
      <c r="I40" s="219"/>
      <c r="J40" s="219"/>
      <c r="K40" s="219"/>
      <c r="L40" s="219"/>
      <c r="M40" s="219"/>
      <c r="N40" s="219"/>
      <c r="O40" s="219"/>
      <c r="P40" s="219"/>
      <c r="Q40" s="219"/>
      <c r="R40" s="219"/>
      <c r="S40" s="219"/>
      <c r="T40" s="220"/>
      <c r="W40" s="26"/>
      <c r="X40" s="25"/>
      <c r="Y40" s="13"/>
    </row>
    <row r="41" spans="1:26" ht="15" thickBot="1" x14ac:dyDescent="0.25">
      <c r="W41" s="26"/>
      <c r="X41" s="25"/>
      <c r="Y41" s="13"/>
    </row>
    <row r="42" spans="1:26" ht="35.25" customHeight="1" thickBot="1" x14ac:dyDescent="0.25">
      <c r="C42" s="221" t="s">
        <v>93</v>
      </c>
      <c r="D42" s="222" t="s">
        <v>96</v>
      </c>
      <c r="E42" s="223" t="s">
        <v>2</v>
      </c>
      <c r="F42" s="222" t="s">
        <v>11</v>
      </c>
      <c r="G42" s="222" t="s">
        <v>12</v>
      </c>
      <c r="H42" s="222" t="s">
        <v>13</v>
      </c>
      <c r="I42" s="222" t="s">
        <v>14</v>
      </c>
      <c r="J42" s="222" t="s">
        <v>15</v>
      </c>
      <c r="K42" s="222" t="s">
        <v>16</v>
      </c>
      <c r="L42" s="222" t="s">
        <v>17</v>
      </c>
      <c r="M42" s="222" t="s">
        <v>18</v>
      </c>
      <c r="N42" s="222" t="s">
        <v>94</v>
      </c>
      <c r="O42" s="222" t="s">
        <v>20</v>
      </c>
      <c r="P42" s="222" t="s">
        <v>21</v>
      </c>
      <c r="Q42" s="222" t="s">
        <v>22</v>
      </c>
      <c r="R42" s="224" t="s">
        <v>95</v>
      </c>
      <c r="W42" s="26"/>
      <c r="X42" s="25"/>
      <c r="Y42" s="13"/>
    </row>
    <row r="43" spans="1:26" ht="15.75" x14ac:dyDescent="0.2">
      <c r="C43" s="509"/>
      <c r="D43" s="510"/>
      <c r="E43" s="511"/>
      <c r="F43" s="485"/>
      <c r="G43" s="512"/>
      <c r="H43" s="485"/>
      <c r="I43" s="512"/>
      <c r="J43" s="512"/>
      <c r="K43" s="512"/>
      <c r="L43" s="485"/>
      <c r="M43" s="512"/>
      <c r="N43" s="485"/>
      <c r="O43" s="512"/>
      <c r="P43" s="485"/>
      <c r="Q43" s="485"/>
      <c r="R43" s="508"/>
      <c r="Z43" s="11"/>
    </row>
    <row r="44" spans="1:26" ht="15.75" x14ac:dyDescent="0.2">
      <c r="C44" s="513"/>
      <c r="D44" s="365"/>
      <c r="E44" s="87"/>
      <c r="F44" s="89"/>
      <c r="G44" s="90"/>
      <c r="H44" s="89"/>
      <c r="I44" s="90"/>
      <c r="J44" s="90"/>
      <c r="K44" s="90"/>
      <c r="L44" s="89"/>
      <c r="M44" s="90"/>
      <c r="N44" s="89"/>
      <c r="O44" s="90"/>
      <c r="P44" s="89"/>
      <c r="Q44" s="89"/>
      <c r="R44" s="225"/>
      <c r="Z44" s="11"/>
    </row>
    <row r="45" spans="1:26" ht="15.75" x14ac:dyDescent="0.2">
      <c r="C45" s="513"/>
      <c r="D45" s="365"/>
      <c r="E45" s="87"/>
      <c r="F45" s="89"/>
      <c r="G45" s="90"/>
      <c r="H45" s="89"/>
      <c r="I45" s="90"/>
      <c r="J45" s="90"/>
      <c r="K45" s="90"/>
      <c r="L45" s="89"/>
      <c r="M45" s="90"/>
      <c r="N45" s="89"/>
      <c r="O45" s="90"/>
      <c r="P45" s="89"/>
      <c r="Q45" s="89"/>
      <c r="R45" s="225"/>
      <c r="Z45" s="11"/>
    </row>
    <row r="46" spans="1:26" ht="15.75" x14ac:dyDescent="0.2">
      <c r="C46" s="513"/>
      <c r="D46" s="365"/>
      <c r="E46" s="87"/>
      <c r="F46" s="89"/>
      <c r="G46" s="90"/>
      <c r="H46" s="89"/>
      <c r="I46" s="90"/>
      <c r="J46" s="90"/>
      <c r="K46" s="90"/>
      <c r="L46" s="89"/>
      <c r="M46" s="90"/>
      <c r="N46" s="89"/>
      <c r="O46" s="90"/>
      <c r="P46" s="89"/>
      <c r="Q46" s="89"/>
      <c r="R46" s="225"/>
      <c r="Z46" s="11"/>
    </row>
    <row r="47" spans="1:26" ht="15.75" x14ac:dyDescent="0.2">
      <c r="C47" s="513"/>
      <c r="D47" s="365"/>
      <c r="E47" s="87"/>
      <c r="F47" s="89"/>
      <c r="G47" s="90"/>
      <c r="H47" s="89"/>
      <c r="I47" s="90"/>
      <c r="J47" s="90"/>
      <c r="K47" s="90"/>
      <c r="L47" s="89"/>
      <c r="M47" s="90"/>
      <c r="N47" s="89"/>
      <c r="O47" s="90"/>
      <c r="P47" s="89"/>
      <c r="Q47" s="89"/>
      <c r="R47" s="225"/>
      <c r="Z47" s="11"/>
    </row>
    <row r="48" spans="1:26" ht="16.5" thickBot="1" x14ac:dyDescent="0.25">
      <c r="C48" s="514"/>
      <c r="D48" s="515"/>
      <c r="E48" s="226"/>
      <c r="F48" s="99"/>
      <c r="G48" s="516"/>
      <c r="H48" s="99"/>
      <c r="I48" s="516"/>
      <c r="J48" s="516"/>
      <c r="K48" s="516"/>
      <c r="L48" s="99"/>
      <c r="M48" s="516"/>
      <c r="N48" s="99"/>
      <c r="O48" s="516"/>
      <c r="P48" s="99"/>
      <c r="Q48" s="99"/>
      <c r="R48" s="227"/>
      <c r="Z48" s="11"/>
    </row>
    <row r="49" spans="1:33" x14ac:dyDescent="0.2">
      <c r="C49" s="20"/>
      <c r="D49" s="24"/>
      <c r="G49" s="24"/>
      <c r="I49" s="24"/>
      <c r="K49" s="24"/>
      <c r="M49" s="24"/>
      <c r="O49" s="24"/>
      <c r="Q49" s="24"/>
      <c r="Z49" s="11"/>
      <c r="AG49" s="51"/>
    </row>
    <row r="51" spans="1:33" s="36" customFormat="1" ht="33.950000000000003" customHeight="1" x14ac:dyDescent="0.2">
      <c r="A51" s="34" t="s">
        <v>52</v>
      </c>
      <c r="B51" s="37" t="s">
        <v>266</v>
      </c>
      <c r="C51" s="34"/>
      <c r="D51" s="34"/>
      <c r="E51" s="34"/>
      <c r="F51" s="34"/>
      <c r="G51" s="34"/>
      <c r="H51" s="34"/>
      <c r="I51" s="34"/>
      <c r="J51" s="34"/>
      <c r="K51" s="34"/>
      <c r="L51" s="34"/>
      <c r="M51" s="34"/>
      <c r="N51" s="34"/>
      <c r="O51" s="34"/>
      <c r="P51" s="34"/>
      <c r="Q51" s="34"/>
      <c r="R51" s="34"/>
      <c r="S51" s="34"/>
      <c r="T51" s="34"/>
    </row>
    <row r="52" spans="1:33" ht="13.5" thickBot="1" x14ac:dyDescent="0.25"/>
    <row r="53" spans="1:33" ht="33.950000000000003" customHeight="1" thickBot="1" x14ac:dyDescent="0.25">
      <c r="B53" s="218" t="s">
        <v>237</v>
      </c>
      <c r="C53" s="219"/>
      <c r="D53" s="219"/>
      <c r="E53" s="219"/>
      <c r="F53" s="219"/>
      <c r="G53" s="219"/>
      <c r="H53" s="219"/>
      <c r="I53" s="219"/>
      <c r="J53" s="219"/>
      <c r="K53" s="219"/>
      <c r="L53" s="219"/>
      <c r="M53" s="219"/>
      <c r="N53" s="219"/>
      <c r="O53" s="219"/>
      <c r="P53" s="219"/>
      <c r="Q53" s="219"/>
      <c r="R53" s="219"/>
      <c r="S53" s="219"/>
      <c r="T53" s="220"/>
      <c r="Z53" s="11"/>
    </row>
    <row r="55" spans="1:33" ht="13.5" thickBot="1" x14ac:dyDescent="0.25"/>
    <row r="56" spans="1:33" ht="57.75" customHeight="1" thickBot="1" x14ac:dyDescent="0.25">
      <c r="B56" s="230" t="s">
        <v>182</v>
      </c>
      <c r="C56" s="231" t="s">
        <v>183</v>
      </c>
      <c r="D56" s="231" t="s">
        <v>188</v>
      </c>
      <c r="E56" s="231" t="s">
        <v>186</v>
      </c>
      <c r="F56" s="231" t="s">
        <v>187</v>
      </c>
      <c r="G56" s="231" t="s">
        <v>238</v>
      </c>
      <c r="H56" s="231" t="s">
        <v>189</v>
      </c>
      <c r="I56" s="232" t="s">
        <v>190</v>
      </c>
      <c r="K56" s="97"/>
      <c r="L56" s="97"/>
      <c r="M56" s="30"/>
      <c r="N56" s="29"/>
      <c r="O56" s="29"/>
      <c r="P56" s="29"/>
      <c r="Q56" s="29"/>
      <c r="R56" s="29"/>
      <c r="W56" s="96" t="s">
        <v>184</v>
      </c>
    </row>
    <row r="57" spans="1:33" ht="15.75" x14ac:dyDescent="0.2">
      <c r="B57" s="334" t="s">
        <v>69</v>
      </c>
      <c r="C57" s="335"/>
      <c r="D57" s="121"/>
      <c r="E57" s="121"/>
      <c r="F57" s="121"/>
      <c r="G57" s="121"/>
      <c r="H57" s="121"/>
      <c r="I57" s="123"/>
      <c r="K57" s="69"/>
      <c r="L57" s="69"/>
      <c r="M57" s="24"/>
      <c r="N57" s="94"/>
      <c r="O57" s="95"/>
      <c r="P57" s="97"/>
      <c r="Q57" s="97"/>
      <c r="W57" s="96" t="s">
        <v>185</v>
      </c>
    </row>
    <row r="58" spans="1:33" ht="15.75" x14ac:dyDescent="0.2">
      <c r="B58" s="228" t="s">
        <v>70</v>
      </c>
      <c r="C58" s="91"/>
      <c r="D58" s="21"/>
      <c r="E58" s="21"/>
      <c r="F58" s="21"/>
      <c r="G58" s="21"/>
      <c r="H58" s="21"/>
      <c r="I58" s="114"/>
      <c r="K58" s="69"/>
      <c r="L58" s="69"/>
      <c r="M58" s="24"/>
      <c r="N58" s="94"/>
      <c r="O58" s="95"/>
      <c r="P58" s="69"/>
      <c r="Q58" s="69"/>
    </row>
    <row r="59" spans="1:33" ht="16.5" thickBot="1" x14ac:dyDescent="0.25">
      <c r="B59" s="229" t="s">
        <v>71</v>
      </c>
      <c r="C59" s="131"/>
      <c r="D59" s="115"/>
      <c r="E59" s="98"/>
      <c r="F59" s="115"/>
      <c r="G59" s="115"/>
      <c r="H59" s="115"/>
      <c r="I59" s="116"/>
      <c r="J59" s="95"/>
      <c r="K59" s="55"/>
      <c r="L59" s="55"/>
      <c r="M59" s="24"/>
      <c r="N59" s="94"/>
      <c r="O59" s="95"/>
      <c r="P59" s="69"/>
      <c r="Q59" s="69"/>
    </row>
    <row r="60" spans="1:33" ht="15.75" x14ac:dyDescent="0.2">
      <c r="C60" s="94"/>
      <c r="D60" s="95"/>
      <c r="E60" s="50"/>
      <c r="F60" s="50"/>
      <c r="G60" s="24"/>
      <c r="I60" s="94"/>
      <c r="J60" s="95"/>
      <c r="K60" s="55"/>
      <c r="L60" s="55"/>
      <c r="M60" s="24"/>
      <c r="Z60" s="11"/>
    </row>
    <row r="61" spans="1:33" ht="13.5" thickBot="1" x14ac:dyDescent="0.25">
      <c r="Z61" s="11"/>
    </row>
    <row r="62" spans="1:33" ht="34.5" customHeight="1" thickBot="1" x14ac:dyDescent="0.25">
      <c r="B62" s="841" t="s">
        <v>23</v>
      </c>
      <c r="C62" s="834" t="s">
        <v>191</v>
      </c>
      <c r="D62" s="835"/>
      <c r="E62" s="835"/>
      <c r="F62" s="835"/>
      <c r="G62" s="835"/>
      <c r="H62" s="836"/>
      <c r="I62" s="834" t="s">
        <v>196</v>
      </c>
      <c r="J62" s="835"/>
      <c r="K62" s="835"/>
      <c r="L62" s="835"/>
      <c r="M62" s="835"/>
      <c r="N62" s="836"/>
      <c r="O62" s="834" t="s">
        <v>260</v>
      </c>
      <c r="P62" s="835"/>
      <c r="Q62" s="835"/>
      <c r="R62" s="835"/>
      <c r="S62" s="835"/>
      <c r="T62" s="836"/>
      <c r="Z62" s="11"/>
    </row>
    <row r="63" spans="1:33" ht="93" customHeight="1" thickBot="1" x14ac:dyDescent="0.25">
      <c r="B63" s="842"/>
      <c r="C63" s="260" t="s">
        <v>170</v>
      </c>
      <c r="D63" s="261" t="s">
        <v>192</v>
      </c>
      <c r="E63" s="261" t="s">
        <v>193</v>
      </c>
      <c r="F63" s="261" t="s">
        <v>194</v>
      </c>
      <c r="G63" s="261" t="s">
        <v>169</v>
      </c>
      <c r="H63" s="262" t="s">
        <v>195</v>
      </c>
      <c r="I63" s="260" t="s">
        <v>170</v>
      </c>
      <c r="J63" s="261" t="s">
        <v>192</v>
      </c>
      <c r="K63" s="261" t="s">
        <v>193</v>
      </c>
      <c r="L63" s="261" t="s">
        <v>194</v>
      </c>
      <c r="M63" s="261" t="s">
        <v>169</v>
      </c>
      <c r="N63" s="262" t="s">
        <v>195</v>
      </c>
      <c r="O63" s="263" t="s">
        <v>170</v>
      </c>
      <c r="P63" s="261" t="s">
        <v>192</v>
      </c>
      <c r="Q63" s="261" t="s">
        <v>193</v>
      </c>
      <c r="R63" s="261" t="s">
        <v>194</v>
      </c>
      <c r="S63" s="261" t="s">
        <v>169</v>
      </c>
      <c r="T63" s="262" t="s">
        <v>195</v>
      </c>
      <c r="Z63" s="11"/>
    </row>
    <row r="64" spans="1:33" ht="15.75" x14ac:dyDescent="0.2">
      <c r="B64" s="239" t="s">
        <v>11</v>
      </c>
      <c r="C64" s="240"/>
      <c r="D64" s="110"/>
      <c r="E64" s="110"/>
      <c r="F64" s="110"/>
      <c r="G64" s="110"/>
      <c r="H64" s="241"/>
      <c r="I64" s="242"/>
      <c r="J64" s="32"/>
      <c r="K64" s="32"/>
      <c r="L64" s="32"/>
      <c r="M64" s="32"/>
      <c r="N64" s="243"/>
      <c r="O64" s="244"/>
      <c r="P64" s="32"/>
      <c r="Q64" s="32"/>
      <c r="R64" s="32"/>
      <c r="S64" s="32"/>
      <c r="T64" s="243"/>
      <c r="Z64" s="11"/>
    </row>
    <row r="65" spans="2:26" ht="15.75" x14ac:dyDescent="0.2">
      <c r="B65" s="233" t="s">
        <v>12</v>
      </c>
      <c r="C65" s="236"/>
      <c r="D65" s="88"/>
      <c r="E65" s="88"/>
      <c r="F65" s="88"/>
      <c r="G65" s="88"/>
      <c r="H65" s="237"/>
      <c r="I65" s="238"/>
      <c r="J65" s="31"/>
      <c r="K65" s="31"/>
      <c r="L65" s="31"/>
      <c r="M65" s="31"/>
      <c r="N65" s="234"/>
      <c r="O65" s="235"/>
      <c r="P65" s="31"/>
      <c r="Q65" s="31"/>
      <c r="R65" s="31"/>
      <c r="S65" s="31"/>
      <c r="T65" s="234"/>
      <c r="Z65" s="11"/>
    </row>
    <row r="66" spans="2:26" ht="15.75" x14ac:dyDescent="0.2">
      <c r="B66" s="233" t="s">
        <v>13</v>
      </c>
      <c r="C66" s="236"/>
      <c r="D66" s="88"/>
      <c r="E66" s="88"/>
      <c r="F66" s="88"/>
      <c r="G66" s="88"/>
      <c r="H66" s="237"/>
      <c r="I66" s="238"/>
      <c r="J66" s="31"/>
      <c r="K66" s="31"/>
      <c r="L66" s="31"/>
      <c r="M66" s="31"/>
      <c r="N66" s="234"/>
      <c r="O66" s="235"/>
      <c r="P66" s="31"/>
      <c r="Q66" s="31"/>
      <c r="R66" s="31"/>
      <c r="S66" s="31"/>
      <c r="T66" s="234"/>
      <c r="Z66" s="11"/>
    </row>
    <row r="67" spans="2:26" ht="15.75" x14ac:dyDescent="0.2">
      <c r="B67" s="233" t="s">
        <v>14</v>
      </c>
      <c r="C67" s="236"/>
      <c r="D67" s="88"/>
      <c r="E67" s="88"/>
      <c r="F67" s="88"/>
      <c r="G67" s="88"/>
      <c r="H67" s="237"/>
      <c r="I67" s="238"/>
      <c r="J67" s="31"/>
      <c r="K67" s="31"/>
      <c r="L67" s="31"/>
      <c r="M67" s="31"/>
      <c r="N67" s="234"/>
      <c r="O67" s="235"/>
      <c r="P67" s="31"/>
      <c r="Q67" s="31"/>
      <c r="R67" s="31"/>
      <c r="S67" s="31"/>
      <c r="T67" s="234"/>
      <c r="Z67" s="11"/>
    </row>
    <row r="68" spans="2:26" ht="15.75" x14ac:dyDescent="0.2">
      <c r="B68" s="233" t="s">
        <v>15</v>
      </c>
      <c r="C68" s="236"/>
      <c r="D68" s="88"/>
      <c r="E68" s="88"/>
      <c r="F68" s="88"/>
      <c r="G68" s="88"/>
      <c r="H68" s="237"/>
      <c r="I68" s="238"/>
      <c r="J68" s="31"/>
      <c r="K68" s="31"/>
      <c r="L68" s="31"/>
      <c r="M68" s="31"/>
      <c r="N68" s="234"/>
      <c r="O68" s="235"/>
      <c r="P68" s="31"/>
      <c r="Q68" s="31"/>
      <c r="R68" s="31"/>
      <c r="S68" s="31"/>
      <c r="T68" s="234"/>
      <c r="Z68" s="11"/>
    </row>
    <row r="69" spans="2:26" ht="15.75" x14ac:dyDescent="0.2">
      <c r="B69" s="233" t="s">
        <v>16</v>
      </c>
      <c r="C69" s="236"/>
      <c r="D69" s="88"/>
      <c r="E69" s="88"/>
      <c r="F69" s="88"/>
      <c r="G69" s="88"/>
      <c r="H69" s="237"/>
      <c r="I69" s="238"/>
      <c r="J69" s="31"/>
      <c r="K69" s="31"/>
      <c r="L69" s="31"/>
      <c r="M69" s="31"/>
      <c r="N69" s="234"/>
      <c r="O69" s="235"/>
      <c r="P69" s="31"/>
      <c r="Q69" s="31"/>
      <c r="R69" s="31"/>
      <c r="S69" s="31"/>
      <c r="T69" s="234"/>
      <c r="Z69" s="11"/>
    </row>
    <row r="70" spans="2:26" ht="15.75" x14ac:dyDescent="0.2">
      <c r="B70" s="233" t="s">
        <v>17</v>
      </c>
      <c r="C70" s="236"/>
      <c r="D70" s="88"/>
      <c r="E70" s="88"/>
      <c r="F70" s="88"/>
      <c r="G70" s="88"/>
      <c r="H70" s="237"/>
      <c r="I70" s="238"/>
      <c r="J70" s="31"/>
      <c r="K70" s="31"/>
      <c r="L70" s="31"/>
      <c r="M70" s="31"/>
      <c r="N70" s="234"/>
      <c r="O70" s="235"/>
      <c r="P70" s="31"/>
      <c r="Q70" s="31"/>
      <c r="R70" s="31"/>
      <c r="S70" s="31"/>
      <c r="T70" s="234"/>
      <c r="Z70" s="11"/>
    </row>
    <row r="71" spans="2:26" ht="15.75" x14ac:dyDescent="0.2">
      <c r="B71" s="233" t="s">
        <v>18</v>
      </c>
      <c r="C71" s="236"/>
      <c r="D71" s="88"/>
      <c r="E71" s="88"/>
      <c r="F71" s="88"/>
      <c r="G71" s="88"/>
      <c r="H71" s="237"/>
      <c r="I71" s="238"/>
      <c r="J71" s="31"/>
      <c r="K71" s="31"/>
      <c r="L71" s="31"/>
      <c r="M71" s="31"/>
      <c r="N71" s="234"/>
      <c r="O71" s="235"/>
      <c r="P71" s="31"/>
      <c r="Q71" s="31"/>
      <c r="R71" s="31"/>
      <c r="S71" s="31"/>
      <c r="T71" s="234"/>
      <c r="Z71" s="11"/>
    </row>
    <row r="72" spans="2:26" ht="15.75" x14ac:dyDescent="0.2">
      <c r="B72" s="233" t="s">
        <v>19</v>
      </c>
      <c r="C72" s="236"/>
      <c r="D72" s="88"/>
      <c r="E72" s="88"/>
      <c r="F72" s="88"/>
      <c r="G72" s="88"/>
      <c r="H72" s="237"/>
      <c r="I72" s="238"/>
      <c r="J72" s="31"/>
      <c r="K72" s="31"/>
      <c r="L72" s="31"/>
      <c r="M72" s="31"/>
      <c r="N72" s="234"/>
      <c r="O72" s="235"/>
      <c r="P72" s="31"/>
      <c r="Q72" s="31"/>
      <c r="R72" s="31"/>
      <c r="S72" s="31"/>
      <c r="T72" s="234"/>
      <c r="Z72" s="11"/>
    </row>
    <row r="73" spans="2:26" ht="15.75" x14ac:dyDescent="0.2">
      <c r="B73" s="233" t="s">
        <v>20</v>
      </c>
      <c r="C73" s="236"/>
      <c r="D73" s="88"/>
      <c r="E73" s="88"/>
      <c r="F73" s="88"/>
      <c r="G73" s="88"/>
      <c r="H73" s="237"/>
      <c r="I73" s="238"/>
      <c r="J73" s="31"/>
      <c r="K73" s="31"/>
      <c r="L73" s="31"/>
      <c r="M73" s="31"/>
      <c r="N73" s="234"/>
      <c r="O73" s="235"/>
      <c r="P73" s="31"/>
      <c r="Q73" s="31"/>
      <c r="R73" s="31"/>
      <c r="S73" s="31"/>
      <c r="T73" s="234"/>
      <c r="Z73" s="11"/>
    </row>
    <row r="74" spans="2:26" ht="15.75" x14ac:dyDescent="0.2">
      <c r="B74" s="233" t="s">
        <v>21</v>
      </c>
      <c r="C74" s="236"/>
      <c r="D74" s="88"/>
      <c r="E74" s="88"/>
      <c r="F74" s="88"/>
      <c r="G74" s="88"/>
      <c r="H74" s="237"/>
      <c r="I74" s="238"/>
      <c r="J74" s="31"/>
      <c r="K74" s="31"/>
      <c r="L74" s="31"/>
      <c r="M74" s="31"/>
      <c r="N74" s="234"/>
      <c r="O74" s="235"/>
      <c r="P74" s="31"/>
      <c r="Q74" s="31"/>
      <c r="R74" s="31"/>
      <c r="S74" s="31"/>
      <c r="T74" s="234"/>
      <c r="Z74" s="11"/>
    </row>
    <row r="75" spans="2:26" ht="16.5" thickBot="1" x14ac:dyDescent="0.25">
      <c r="B75" s="247" t="s">
        <v>22</v>
      </c>
      <c r="C75" s="248"/>
      <c r="D75" s="109"/>
      <c r="E75" s="109"/>
      <c r="F75" s="109"/>
      <c r="G75" s="109"/>
      <c r="H75" s="249"/>
      <c r="I75" s="250"/>
      <c r="J75" s="106"/>
      <c r="K75" s="106"/>
      <c r="L75" s="106"/>
      <c r="M75" s="106"/>
      <c r="N75" s="251"/>
      <c r="O75" s="252"/>
      <c r="P75" s="106"/>
      <c r="Q75" s="106"/>
      <c r="R75" s="106"/>
      <c r="S75" s="106"/>
      <c r="T75" s="251"/>
      <c r="Z75" s="11"/>
    </row>
    <row r="76" spans="2:26" ht="16.5" thickBot="1" x14ac:dyDescent="0.25">
      <c r="B76" s="253" t="s">
        <v>24</v>
      </c>
      <c r="C76" s="254">
        <f>MAX(C64:C75)</f>
        <v>0</v>
      </c>
      <c r="D76" s="255">
        <f>SUM(D64:D75)</f>
        <v>0</v>
      </c>
      <c r="E76" s="255">
        <f>SUM(E64:E75)</f>
        <v>0</v>
      </c>
      <c r="F76" s="255">
        <f>SUM(F64:F75)</f>
        <v>0</v>
      </c>
      <c r="G76" s="255">
        <f>SUM(G64:G75)</f>
        <v>0</v>
      </c>
      <c r="H76" s="256">
        <f>SUM(H64:H75)</f>
        <v>0</v>
      </c>
      <c r="I76" s="257">
        <f t="shared" ref="I76:N76" si="0">SUM(I64:I75)</f>
        <v>0</v>
      </c>
      <c r="J76" s="255">
        <f t="shared" si="0"/>
        <v>0</v>
      </c>
      <c r="K76" s="255">
        <f t="shared" si="0"/>
        <v>0</v>
      </c>
      <c r="L76" s="255">
        <f t="shared" si="0"/>
        <v>0</v>
      </c>
      <c r="M76" s="255">
        <f t="shared" si="0"/>
        <v>0</v>
      </c>
      <c r="N76" s="258">
        <f t="shared" si="0"/>
        <v>0</v>
      </c>
      <c r="O76" s="259">
        <f t="shared" ref="O76:T76" si="1">SUM(O64:O75)</f>
        <v>0</v>
      </c>
      <c r="P76" s="255">
        <f t="shared" si="1"/>
        <v>0</v>
      </c>
      <c r="Q76" s="255">
        <f t="shared" si="1"/>
        <v>0</v>
      </c>
      <c r="R76" s="255">
        <f t="shared" si="1"/>
        <v>0</v>
      </c>
      <c r="S76" s="255">
        <f t="shared" si="1"/>
        <v>0</v>
      </c>
      <c r="T76" s="258">
        <f t="shared" si="1"/>
        <v>0</v>
      </c>
      <c r="Z76" s="11"/>
    </row>
    <row r="77" spans="2:26" x14ac:dyDescent="0.2">
      <c r="D77" s="24"/>
      <c r="E77" s="24"/>
      <c r="F77" s="24"/>
      <c r="G77" s="24"/>
      <c r="H77" s="24"/>
      <c r="I77" s="24"/>
      <c r="J77" s="24"/>
      <c r="K77" s="24"/>
      <c r="L77" s="24"/>
      <c r="M77" s="24"/>
      <c r="N77" s="24"/>
      <c r="O77" s="24"/>
      <c r="P77" s="24"/>
      <c r="Q77" s="24"/>
      <c r="R77" s="24"/>
      <c r="Z77" s="11"/>
    </row>
    <row r="78" spans="2:26" x14ac:dyDescent="0.2">
      <c r="D78" s="24"/>
      <c r="E78" s="24"/>
      <c r="F78" s="24"/>
      <c r="G78" s="24"/>
      <c r="H78" s="24"/>
      <c r="I78" s="24"/>
      <c r="J78" s="24"/>
      <c r="K78" s="24"/>
      <c r="L78" s="24"/>
      <c r="M78" s="24"/>
      <c r="N78" s="24"/>
      <c r="O78" s="24"/>
      <c r="P78" s="24"/>
      <c r="Q78" s="24"/>
      <c r="R78" s="24"/>
      <c r="Z78" s="11"/>
    </row>
    <row r="79" spans="2:26" ht="13.5" thickBot="1" x14ac:dyDescent="0.25">
      <c r="D79" s="24"/>
      <c r="E79" s="24"/>
      <c r="F79" s="24"/>
      <c r="G79" s="24"/>
      <c r="H79" s="24"/>
      <c r="I79" s="24"/>
      <c r="J79" s="24"/>
      <c r="K79" s="24"/>
      <c r="L79" s="24"/>
      <c r="M79" s="24"/>
      <c r="N79" s="24"/>
      <c r="O79" s="24"/>
      <c r="P79" s="24"/>
      <c r="Q79" s="24"/>
      <c r="R79" s="24"/>
      <c r="Z79" s="11"/>
    </row>
    <row r="80" spans="2:26" ht="39" customHeight="1" thickBot="1" x14ac:dyDescent="0.25">
      <c r="B80" s="218" t="s">
        <v>246</v>
      </c>
      <c r="C80" s="219"/>
      <c r="D80" s="219"/>
      <c r="E80" s="219"/>
      <c r="F80" s="219"/>
      <c r="G80" s="219"/>
      <c r="H80" s="219"/>
      <c r="I80" s="219"/>
      <c r="J80" s="219"/>
      <c r="K80" s="219"/>
      <c r="L80" s="219"/>
      <c r="M80" s="219"/>
      <c r="N80" s="219"/>
      <c r="O80" s="219"/>
      <c r="P80" s="219"/>
      <c r="Q80" s="219"/>
      <c r="R80" s="219"/>
      <c r="S80" s="219"/>
      <c r="T80" s="220"/>
      <c r="Z80" s="11"/>
    </row>
    <row r="81" spans="2:26" ht="13.5" thickBot="1" x14ac:dyDescent="0.25">
      <c r="Z81" s="11"/>
    </row>
    <row r="82" spans="2:26" ht="47.25" x14ac:dyDescent="0.2">
      <c r="B82" s="847" t="s">
        <v>90</v>
      </c>
      <c r="C82" s="735" t="s">
        <v>171</v>
      </c>
      <c r="D82" s="830" t="s">
        <v>32</v>
      </c>
      <c r="E82" s="830" t="s">
        <v>54</v>
      </c>
      <c r="F82" s="830" t="s">
        <v>55</v>
      </c>
      <c r="G82" s="830" t="s">
        <v>91</v>
      </c>
      <c r="H82" s="124" t="s">
        <v>89</v>
      </c>
      <c r="I82" s="124" t="s">
        <v>92</v>
      </c>
      <c r="J82" s="295" t="s">
        <v>86</v>
      </c>
      <c r="K82" s="124" t="s">
        <v>87</v>
      </c>
      <c r="L82" s="124" t="s">
        <v>85</v>
      </c>
      <c r="M82" s="857" t="s">
        <v>84</v>
      </c>
      <c r="N82" s="857"/>
      <c r="O82" s="857"/>
      <c r="P82" s="735" t="s">
        <v>53</v>
      </c>
      <c r="Q82" s="735"/>
      <c r="R82" s="737"/>
      <c r="Z82" s="11"/>
    </row>
    <row r="83" spans="2:26" ht="18.75" thickBot="1" x14ac:dyDescent="0.25">
      <c r="B83" s="848"/>
      <c r="C83" s="739"/>
      <c r="D83" s="831"/>
      <c r="E83" s="831"/>
      <c r="F83" s="831"/>
      <c r="G83" s="831"/>
      <c r="H83" s="126" t="s">
        <v>46</v>
      </c>
      <c r="I83" s="126" t="s">
        <v>46</v>
      </c>
      <c r="J83" s="296" t="s">
        <v>88</v>
      </c>
      <c r="K83" s="126" t="s">
        <v>88</v>
      </c>
      <c r="L83" s="126" t="s">
        <v>88</v>
      </c>
      <c r="M83" s="297" t="s">
        <v>3</v>
      </c>
      <c r="N83" s="103" t="s">
        <v>0</v>
      </c>
      <c r="O83" s="103" t="s">
        <v>2</v>
      </c>
      <c r="P83" s="127" t="s">
        <v>45</v>
      </c>
      <c r="Q83" s="127" t="s">
        <v>173</v>
      </c>
      <c r="R83" s="128" t="s">
        <v>174</v>
      </c>
      <c r="W83" s="420" t="s">
        <v>273</v>
      </c>
      <c r="Z83" s="11"/>
    </row>
    <row r="84" spans="2:26" s="46" customFormat="1" ht="18" x14ac:dyDescent="0.2">
      <c r="B84" s="517"/>
      <c r="C84" s="518"/>
      <c r="D84" s="518"/>
      <c r="E84" s="518"/>
      <c r="F84" s="518"/>
      <c r="G84" s="518"/>
      <c r="H84" s="518"/>
      <c r="I84" s="518"/>
      <c r="J84" s="518"/>
      <c r="K84" s="518"/>
      <c r="L84" s="518">
        <f>J84+K84</f>
        <v>0</v>
      </c>
      <c r="M84" s="518"/>
      <c r="N84" s="518"/>
      <c r="O84" s="519"/>
      <c r="P84" s="520"/>
      <c r="Q84" s="520"/>
      <c r="R84" s="521">
        <f>P84*Q84</f>
        <v>0</v>
      </c>
      <c r="W84" s="420" t="s">
        <v>172</v>
      </c>
    </row>
    <row r="85" spans="2:26" s="46" customFormat="1" ht="18" x14ac:dyDescent="0.2">
      <c r="B85" s="522"/>
      <c r="C85" s="523"/>
      <c r="D85" s="524"/>
      <c r="E85" s="525"/>
      <c r="F85" s="525"/>
      <c r="G85" s="525"/>
      <c r="H85" s="525"/>
      <c r="I85" s="525"/>
      <c r="J85" s="525"/>
      <c r="K85" s="525"/>
      <c r="L85" s="526">
        <f>J85+K85</f>
        <v>0</v>
      </c>
      <c r="M85" s="527"/>
      <c r="N85" s="525"/>
      <c r="O85" s="527"/>
      <c r="P85" s="528"/>
      <c r="Q85" s="528"/>
      <c r="R85" s="529">
        <f>P85*Q85</f>
        <v>0</v>
      </c>
      <c r="W85" s="420" t="s">
        <v>274</v>
      </c>
    </row>
    <row r="86" spans="2:26" s="46" customFormat="1" ht="18" x14ac:dyDescent="0.2">
      <c r="B86" s="522"/>
      <c r="C86" s="523"/>
      <c r="D86" s="524"/>
      <c r="E86" s="525"/>
      <c r="F86" s="525"/>
      <c r="G86" s="525"/>
      <c r="H86" s="525"/>
      <c r="I86" s="525"/>
      <c r="J86" s="525"/>
      <c r="K86" s="525"/>
      <c r="L86" s="526">
        <f>J86+K86</f>
        <v>0</v>
      </c>
      <c r="M86" s="527"/>
      <c r="N86" s="525"/>
      <c r="O86" s="527"/>
      <c r="P86" s="528"/>
      <c r="Q86" s="528"/>
      <c r="R86" s="529">
        <f>P86*Q86</f>
        <v>0</v>
      </c>
      <c r="W86" s="420" t="s">
        <v>275</v>
      </c>
    </row>
    <row r="87" spans="2:26" s="46" customFormat="1" ht="18" x14ac:dyDescent="0.2">
      <c r="B87" s="522"/>
      <c r="C87" s="523"/>
      <c r="D87" s="524"/>
      <c r="E87" s="525"/>
      <c r="F87" s="525"/>
      <c r="G87" s="525"/>
      <c r="H87" s="525"/>
      <c r="I87" s="525"/>
      <c r="J87" s="525"/>
      <c r="K87" s="525"/>
      <c r="L87" s="526">
        <f>J87+K87</f>
        <v>0</v>
      </c>
      <c r="M87" s="527"/>
      <c r="N87" s="525"/>
      <c r="O87" s="527"/>
      <c r="P87" s="528"/>
      <c r="Q87" s="528"/>
      <c r="R87" s="529">
        <f>P87*Q87</f>
        <v>0</v>
      </c>
      <c r="W87" s="420" t="s">
        <v>276</v>
      </c>
    </row>
    <row r="88" spans="2:26" s="46" customFormat="1" ht="18.75" thickBot="1" x14ac:dyDescent="0.25">
      <c r="B88" s="530"/>
      <c r="C88" s="531"/>
      <c r="D88" s="532"/>
      <c r="E88" s="533"/>
      <c r="F88" s="533"/>
      <c r="G88" s="533"/>
      <c r="H88" s="533"/>
      <c r="I88" s="533"/>
      <c r="J88" s="533"/>
      <c r="K88" s="533"/>
      <c r="L88" s="534">
        <f>J88+K88</f>
        <v>0</v>
      </c>
      <c r="M88" s="535"/>
      <c r="N88" s="533"/>
      <c r="O88" s="535"/>
      <c r="P88" s="536"/>
      <c r="Q88" s="536"/>
      <c r="R88" s="537">
        <f>P88*Q88</f>
        <v>0</v>
      </c>
      <c r="W88" s="420" t="s">
        <v>277</v>
      </c>
    </row>
    <row r="89" spans="2:26" x14ac:dyDescent="0.2">
      <c r="D89" s="24"/>
      <c r="E89" s="24"/>
      <c r="F89" s="24"/>
      <c r="G89" s="24"/>
      <c r="H89" s="24"/>
      <c r="I89" s="24"/>
      <c r="J89" s="24"/>
      <c r="K89" s="24"/>
      <c r="L89" s="24"/>
      <c r="M89" s="24"/>
      <c r="N89" s="24"/>
      <c r="O89" s="24"/>
      <c r="P89" s="24"/>
      <c r="Q89" s="24"/>
      <c r="R89" s="24"/>
      <c r="Z89" s="11"/>
    </row>
    <row r="90" spans="2:26" x14ac:dyDescent="0.2">
      <c r="D90" s="24"/>
      <c r="E90" s="24"/>
      <c r="F90" s="24"/>
      <c r="G90" s="24"/>
      <c r="H90" s="24"/>
      <c r="I90" s="24"/>
      <c r="J90" s="24"/>
      <c r="K90" s="24"/>
      <c r="L90" s="24"/>
      <c r="M90" s="24"/>
      <c r="N90" s="24"/>
      <c r="O90" s="24"/>
      <c r="P90" s="24"/>
      <c r="Q90" s="24"/>
      <c r="R90" s="24"/>
      <c r="Z90" s="11"/>
    </row>
    <row r="91" spans="2:26" ht="13.5" thickBot="1" x14ac:dyDescent="0.25">
      <c r="Z91" s="11"/>
    </row>
    <row r="92" spans="2:26" ht="33.950000000000003" customHeight="1" thickBot="1" x14ac:dyDescent="0.25">
      <c r="B92" s="218" t="s">
        <v>247</v>
      </c>
      <c r="C92" s="219"/>
      <c r="D92" s="219"/>
      <c r="E92" s="219"/>
      <c r="F92" s="219"/>
      <c r="G92" s="219"/>
      <c r="H92" s="219"/>
      <c r="I92" s="219"/>
      <c r="J92" s="219"/>
      <c r="K92" s="219"/>
      <c r="L92" s="219"/>
      <c r="M92" s="219"/>
      <c r="N92" s="219"/>
      <c r="O92" s="219"/>
      <c r="P92" s="219"/>
      <c r="Q92" s="219"/>
      <c r="R92" s="219"/>
      <c r="S92" s="219"/>
      <c r="T92" s="220"/>
      <c r="Z92" s="11"/>
    </row>
    <row r="93" spans="2:26" ht="13.5" thickBot="1" x14ac:dyDescent="0.25"/>
    <row r="94" spans="2:26" ht="33.950000000000003" customHeight="1" thickBot="1" x14ac:dyDescent="0.25">
      <c r="C94" s="157" t="s">
        <v>243</v>
      </c>
      <c r="D94" s="264"/>
    </row>
    <row r="95" spans="2:26" ht="13.5" thickBot="1" x14ac:dyDescent="0.25"/>
    <row r="96" spans="2:26" ht="30" customHeight="1" x14ac:dyDescent="0.2">
      <c r="C96" s="845" t="s">
        <v>23</v>
      </c>
      <c r="D96" s="265" t="s">
        <v>44</v>
      </c>
      <c r="E96" s="266" t="s">
        <v>41</v>
      </c>
      <c r="F96" s="267" t="s">
        <v>34</v>
      </c>
      <c r="G96" s="266" t="s">
        <v>29</v>
      </c>
      <c r="H96" s="268" t="s">
        <v>262</v>
      </c>
      <c r="I96" s="265" t="s">
        <v>263</v>
      </c>
      <c r="J96" s="266" t="s">
        <v>264</v>
      </c>
      <c r="K96" s="853" t="s">
        <v>8</v>
      </c>
      <c r="L96" s="854"/>
      <c r="M96" s="855" t="s">
        <v>9</v>
      </c>
      <c r="N96" s="856"/>
      <c r="O96" s="265" t="s">
        <v>81</v>
      </c>
      <c r="P96" s="265" t="s">
        <v>31</v>
      </c>
      <c r="Q96" s="266" t="s">
        <v>43</v>
      </c>
      <c r="R96" s="266" t="s">
        <v>30</v>
      </c>
      <c r="S96" s="269" t="s">
        <v>33</v>
      </c>
      <c r="Z96" s="11"/>
    </row>
    <row r="97" spans="3:29" ht="39.75" customHeight="1" thickBot="1" x14ac:dyDescent="0.25">
      <c r="C97" s="846"/>
      <c r="D97" s="281" t="s">
        <v>28</v>
      </c>
      <c r="E97" s="283" t="s">
        <v>28</v>
      </c>
      <c r="F97" s="337" t="s">
        <v>28</v>
      </c>
      <c r="G97" s="261" t="s">
        <v>279</v>
      </c>
      <c r="H97" s="338" t="s">
        <v>28</v>
      </c>
      <c r="I97" s="282" t="s">
        <v>28</v>
      </c>
      <c r="J97" s="261" t="s">
        <v>261</v>
      </c>
      <c r="K97" s="246" t="s">
        <v>26</v>
      </c>
      <c r="L97" s="245" t="s">
        <v>25</v>
      </c>
      <c r="M97" s="245" t="s">
        <v>26</v>
      </c>
      <c r="N97" s="339" t="s">
        <v>25</v>
      </c>
      <c r="O97" s="282" t="s">
        <v>82</v>
      </c>
      <c r="P97" s="282" t="s">
        <v>27</v>
      </c>
      <c r="Q97" s="261" t="s">
        <v>27</v>
      </c>
      <c r="R97" s="261" t="s">
        <v>40</v>
      </c>
      <c r="S97" s="419"/>
      <c r="Z97" s="11"/>
    </row>
    <row r="98" spans="3:29" ht="15.75" x14ac:dyDescent="0.2">
      <c r="C98" s="336" t="s">
        <v>11</v>
      </c>
      <c r="D98" s="110"/>
      <c r="E98" s="110"/>
      <c r="F98" s="32"/>
      <c r="G98" s="32"/>
      <c r="H98" s="110"/>
      <c r="I98" s="32"/>
      <c r="J98" s="32"/>
      <c r="K98" s="110"/>
      <c r="L98" s="32"/>
      <c r="M98" s="32"/>
      <c r="N98" s="32"/>
      <c r="O98" s="32"/>
      <c r="P98" s="32"/>
      <c r="Q98" s="32"/>
      <c r="R98" s="32"/>
      <c r="S98" s="243"/>
      <c r="Z98" s="11"/>
    </row>
    <row r="99" spans="3:29" ht="15.75" x14ac:dyDescent="0.2">
      <c r="C99" s="270" t="s">
        <v>12</v>
      </c>
      <c r="D99" s="88"/>
      <c r="E99" s="88"/>
      <c r="F99" s="31"/>
      <c r="G99" s="31"/>
      <c r="H99" s="88"/>
      <c r="I99" s="31"/>
      <c r="J99" s="31"/>
      <c r="K99" s="88"/>
      <c r="L99" s="31"/>
      <c r="M99" s="31"/>
      <c r="N99" s="31"/>
      <c r="O99" s="31"/>
      <c r="P99" s="31"/>
      <c r="Q99" s="31"/>
      <c r="R99" s="31"/>
      <c r="S99" s="234"/>
      <c r="Z99" s="11"/>
      <c r="AB99" s="20"/>
    </row>
    <row r="100" spans="3:29" ht="15.75" x14ac:dyDescent="0.2">
      <c r="C100" s="270" t="s">
        <v>13</v>
      </c>
      <c r="D100" s="88"/>
      <c r="E100" s="88"/>
      <c r="F100" s="31"/>
      <c r="G100" s="31"/>
      <c r="H100" s="88"/>
      <c r="I100" s="31"/>
      <c r="J100" s="31"/>
      <c r="K100" s="88"/>
      <c r="L100" s="31"/>
      <c r="M100" s="31"/>
      <c r="N100" s="31"/>
      <c r="O100" s="31"/>
      <c r="P100" s="31"/>
      <c r="Q100" s="31"/>
      <c r="R100" s="31"/>
      <c r="S100" s="234"/>
      <c r="Z100" s="11"/>
      <c r="AB100" s="20"/>
    </row>
    <row r="101" spans="3:29" ht="15.75" x14ac:dyDescent="0.2">
      <c r="C101" s="270" t="s">
        <v>14</v>
      </c>
      <c r="D101" s="88"/>
      <c r="E101" s="88"/>
      <c r="F101" s="31"/>
      <c r="G101" s="31"/>
      <c r="H101" s="88"/>
      <c r="I101" s="31"/>
      <c r="J101" s="31"/>
      <c r="K101" s="88"/>
      <c r="L101" s="31"/>
      <c r="M101" s="31"/>
      <c r="N101" s="31"/>
      <c r="O101" s="31"/>
      <c r="P101" s="31"/>
      <c r="Q101" s="31"/>
      <c r="R101" s="31"/>
      <c r="S101" s="234"/>
      <c r="Z101" s="11"/>
      <c r="AB101" s="20"/>
    </row>
    <row r="102" spans="3:29" ht="15.75" x14ac:dyDescent="0.2">
      <c r="C102" s="270" t="s">
        <v>15</v>
      </c>
      <c r="D102" s="88"/>
      <c r="E102" s="88"/>
      <c r="F102" s="31"/>
      <c r="G102" s="31"/>
      <c r="H102" s="88"/>
      <c r="I102" s="31"/>
      <c r="J102" s="31"/>
      <c r="K102" s="88"/>
      <c r="L102" s="31"/>
      <c r="M102" s="31"/>
      <c r="N102" s="31"/>
      <c r="O102" s="31"/>
      <c r="P102" s="31"/>
      <c r="Q102" s="31"/>
      <c r="R102" s="31"/>
      <c r="S102" s="234"/>
      <c r="Z102" s="11"/>
      <c r="AB102" s="20"/>
    </row>
    <row r="103" spans="3:29" ht="15.75" x14ac:dyDescent="0.2">
      <c r="C103" s="270" t="s">
        <v>16</v>
      </c>
      <c r="D103" s="88"/>
      <c r="E103" s="88"/>
      <c r="F103" s="31"/>
      <c r="G103" s="31"/>
      <c r="H103" s="88"/>
      <c r="I103" s="31"/>
      <c r="J103" s="31"/>
      <c r="K103" s="88"/>
      <c r="L103" s="31"/>
      <c r="M103" s="31"/>
      <c r="N103" s="31"/>
      <c r="O103" s="31"/>
      <c r="P103" s="31"/>
      <c r="Q103" s="31"/>
      <c r="R103" s="31"/>
      <c r="S103" s="234"/>
      <c r="Z103" s="11"/>
      <c r="AB103" s="20"/>
    </row>
    <row r="104" spans="3:29" ht="15.75" x14ac:dyDescent="0.2">
      <c r="C104" s="270" t="s">
        <v>17</v>
      </c>
      <c r="D104" s="88"/>
      <c r="E104" s="88"/>
      <c r="F104" s="31"/>
      <c r="G104" s="31"/>
      <c r="H104" s="88"/>
      <c r="I104" s="31"/>
      <c r="J104" s="31"/>
      <c r="K104" s="88"/>
      <c r="L104" s="31"/>
      <c r="M104" s="31"/>
      <c r="N104" s="31"/>
      <c r="O104" s="31"/>
      <c r="P104" s="31"/>
      <c r="Q104" s="31"/>
      <c r="R104" s="31"/>
      <c r="S104" s="234"/>
      <c r="Z104" s="11"/>
      <c r="AB104" s="20"/>
    </row>
    <row r="105" spans="3:29" ht="15.75" x14ac:dyDescent="0.2">
      <c r="C105" s="270" t="s">
        <v>18</v>
      </c>
      <c r="D105" s="88"/>
      <c r="E105" s="88"/>
      <c r="F105" s="31"/>
      <c r="G105" s="31"/>
      <c r="H105" s="88"/>
      <c r="I105" s="31"/>
      <c r="J105" s="31"/>
      <c r="K105" s="88"/>
      <c r="L105" s="31"/>
      <c r="M105" s="31"/>
      <c r="N105" s="31"/>
      <c r="O105" s="31"/>
      <c r="P105" s="31"/>
      <c r="Q105" s="31"/>
      <c r="R105" s="31"/>
      <c r="S105" s="234"/>
      <c r="Z105" s="11"/>
      <c r="AB105" s="20"/>
    </row>
    <row r="106" spans="3:29" ht="15.75" x14ac:dyDescent="0.2">
      <c r="C106" s="270" t="s">
        <v>19</v>
      </c>
      <c r="D106" s="88"/>
      <c r="E106" s="88"/>
      <c r="F106" s="31"/>
      <c r="G106" s="31"/>
      <c r="H106" s="88"/>
      <c r="I106" s="31"/>
      <c r="J106" s="31"/>
      <c r="K106" s="88"/>
      <c r="L106" s="31"/>
      <c r="M106" s="31"/>
      <c r="N106" s="31"/>
      <c r="O106" s="31"/>
      <c r="P106" s="31"/>
      <c r="Q106" s="31"/>
      <c r="R106" s="31"/>
      <c r="S106" s="234"/>
      <c r="Z106" s="11"/>
      <c r="AB106" s="20"/>
    </row>
    <row r="107" spans="3:29" ht="15.75" x14ac:dyDescent="0.2">
      <c r="C107" s="270" t="s">
        <v>20</v>
      </c>
      <c r="D107" s="88"/>
      <c r="E107" s="88"/>
      <c r="F107" s="31"/>
      <c r="G107" s="31"/>
      <c r="H107" s="88"/>
      <c r="I107" s="31"/>
      <c r="J107" s="31"/>
      <c r="K107" s="88"/>
      <c r="L107" s="31"/>
      <c r="M107" s="31"/>
      <c r="N107" s="31"/>
      <c r="O107" s="31"/>
      <c r="P107" s="31"/>
      <c r="Q107" s="31"/>
      <c r="R107" s="31"/>
      <c r="S107" s="234"/>
      <c r="Z107" s="11"/>
      <c r="AB107" s="20"/>
    </row>
    <row r="108" spans="3:29" ht="15.75" x14ac:dyDescent="0.2">
      <c r="C108" s="270" t="s">
        <v>21</v>
      </c>
      <c r="D108" s="88"/>
      <c r="E108" s="88"/>
      <c r="F108" s="31"/>
      <c r="G108" s="31"/>
      <c r="H108" s="88"/>
      <c r="I108" s="31"/>
      <c r="J108" s="31"/>
      <c r="K108" s="88"/>
      <c r="L108" s="31"/>
      <c r="M108" s="31"/>
      <c r="N108" s="31"/>
      <c r="O108" s="31"/>
      <c r="P108" s="31"/>
      <c r="Q108" s="31"/>
      <c r="R108" s="31"/>
      <c r="S108" s="234"/>
      <c r="Z108" s="11"/>
      <c r="AB108" s="20"/>
    </row>
    <row r="109" spans="3:29" ht="16.5" thickBot="1" x14ac:dyDescent="0.25">
      <c r="C109" s="278" t="s">
        <v>22</v>
      </c>
      <c r="D109" s="279"/>
      <c r="E109" s="279"/>
      <c r="F109" s="105"/>
      <c r="G109" s="105"/>
      <c r="H109" s="279"/>
      <c r="I109" s="105"/>
      <c r="J109" s="105"/>
      <c r="K109" s="279"/>
      <c r="L109" s="105"/>
      <c r="M109" s="105"/>
      <c r="N109" s="105"/>
      <c r="O109" s="105"/>
      <c r="P109" s="105"/>
      <c r="Q109" s="105"/>
      <c r="R109" s="105"/>
      <c r="S109" s="280"/>
      <c r="Z109" s="11"/>
      <c r="AB109" s="20"/>
    </row>
    <row r="110" spans="3:29" ht="16.5" thickBot="1" x14ac:dyDescent="0.25">
      <c r="C110" s="271" t="s">
        <v>24</v>
      </c>
      <c r="D110" s="272">
        <f t="shared" ref="D110:S110" si="2">SUM(D98:D109)</f>
        <v>0</v>
      </c>
      <c r="E110" s="273">
        <f t="shared" si="2"/>
        <v>0</v>
      </c>
      <c r="F110" s="273">
        <f t="shared" si="2"/>
        <v>0</v>
      </c>
      <c r="G110" s="273">
        <f t="shared" si="2"/>
        <v>0</v>
      </c>
      <c r="H110" s="273">
        <f t="shared" si="2"/>
        <v>0</v>
      </c>
      <c r="I110" s="273">
        <f t="shared" ref="I110:N110" si="3">SUM(I98:I109)</f>
        <v>0</v>
      </c>
      <c r="J110" s="273">
        <f t="shared" si="3"/>
        <v>0</v>
      </c>
      <c r="K110" s="273">
        <f t="shared" si="3"/>
        <v>0</v>
      </c>
      <c r="L110" s="273">
        <f t="shared" si="3"/>
        <v>0</v>
      </c>
      <c r="M110" s="273">
        <f t="shared" si="3"/>
        <v>0</v>
      </c>
      <c r="N110" s="273">
        <f t="shared" si="3"/>
        <v>0</v>
      </c>
      <c r="O110" s="273">
        <f t="shared" si="2"/>
        <v>0</v>
      </c>
      <c r="P110" s="273">
        <f t="shared" si="2"/>
        <v>0</v>
      </c>
      <c r="Q110" s="273">
        <f t="shared" si="2"/>
        <v>0</v>
      </c>
      <c r="R110" s="273">
        <f t="shared" si="2"/>
        <v>0</v>
      </c>
      <c r="S110" s="274">
        <f t="shared" si="2"/>
        <v>0</v>
      </c>
      <c r="Z110" s="11"/>
      <c r="AB110" s="20"/>
    </row>
    <row r="111" spans="3:29" x14ac:dyDescent="0.2">
      <c r="D111" s="24"/>
      <c r="E111" s="24"/>
      <c r="F111" s="24"/>
      <c r="G111" s="24"/>
      <c r="H111" s="24"/>
      <c r="I111" s="24"/>
      <c r="J111" s="24"/>
      <c r="K111" s="24"/>
      <c r="L111" s="24"/>
      <c r="M111" s="30"/>
      <c r="N111" s="30"/>
      <c r="O111" s="30"/>
      <c r="P111" s="24"/>
      <c r="Q111" s="24"/>
      <c r="R111" s="24"/>
      <c r="S111" s="24"/>
      <c r="Z111" s="11"/>
      <c r="AB111" s="20"/>
    </row>
    <row r="112" spans="3:29" ht="13.5" thickBot="1" x14ac:dyDescent="0.25">
      <c r="Z112" s="11"/>
      <c r="AC112" s="20"/>
    </row>
    <row r="113" spans="3:29" ht="33.950000000000003" customHeight="1" thickBot="1" x14ac:dyDescent="0.25">
      <c r="C113" s="157" t="s">
        <v>244</v>
      </c>
      <c r="D113" s="264"/>
      <c r="Z113" s="11"/>
      <c r="AC113" s="20"/>
    </row>
    <row r="114" spans="3:29" ht="13.5" thickBot="1" x14ac:dyDescent="0.25">
      <c r="Z114" s="11"/>
    </row>
    <row r="115" spans="3:29" ht="30" customHeight="1" x14ac:dyDescent="0.2">
      <c r="C115" s="845" t="s">
        <v>23</v>
      </c>
      <c r="D115" s="265" t="s">
        <v>44</v>
      </c>
      <c r="E115" s="266" t="s">
        <v>41</v>
      </c>
      <c r="F115" s="267" t="s">
        <v>34</v>
      </c>
      <c r="G115" s="266" t="s">
        <v>29</v>
      </c>
      <c r="H115" s="268" t="s">
        <v>262</v>
      </c>
      <c r="I115" s="265" t="s">
        <v>263</v>
      </c>
      <c r="J115" s="266" t="s">
        <v>264</v>
      </c>
      <c r="K115" s="856" t="s">
        <v>8</v>
      </c>
      <c r="L115" s="854"/>
      <c r="M115" s="855" t="s">
        <v>9</v>
      </c>
      <c r="N115" s="856"/>
      <c r="O115" s="265" t="s">
        <v>81</v>
      </c>
      <c r="P115" s="265" t="s">
        <v>31</v>
      </c>
      <c r="Q115" s="266" t="s">
        <v>43</v>
      </c>
      <c r="R115" s="266" t="s">
        <v>30</v>
      </c>
      <c r="S115" s="269" t="s">
        <v>33</v>
      </c>
      <c r="Z115" s="11"/>
    </row>
    <row r="116" spans="3:29" ht="32.25" thickBot="1" x14ac:dyDescent="0.25">
      <c r="C116" s="846"/>
      <c r="D116" s="281" t="s">
        <v>47</v>
      </c>
      <c r="E116" s="281" t="s">
        <v>47</v>
      </c>
      <c r="F116" s="281" t="s">
        <v>47</v>
      </c>
      <c r="G116" s="281" t="s">
        <v>47</v>
      </c>
      <c r="H116" s="281" t="s">
        <v>47</v>
      </c>
      <c r="I116" s="283" t="s">
        <v>47</v>
      </c>
      <c r="J116" s="283" t="s">
        <v>47</v>
      </c>
      <c r="K116" s="245" t="s">
        <v>48</v>
      </c>
      <c r="L116" s="245" t="s">
        <v>49</v>
      </c>
      <c r="M116" s="245" t="s">
        <v>48</v>
      </c>
      <c r="N116" s="245" t="s">
        <v>49</v>
      </c>
      <c r="O116" s="283" t="s">
        <v>47</v>
      </c>
      <c r="P116" s="281" t="s">
        <v>47</v>
      </c>
      <c r="Q116" s="283" t="s">
        <v>47</v>
      </c>
      <c r="R116" s="281" t="s">
        <v>47</v>
      </c>
      <c r="S116" s="284"/>
      <c r="Z116" s="11"/>
    </row>
    <row r="117" spans="3:29" ht="15.75" x14ac:dyDescent="0.2">
      <c r="C117" s="275" t="s">
        <v>11</v>
      </c>
      <c r="D117" s="276"/>
      <c r="E117" s="276"/>
      <c r="F117" s="132"/>
      <c r="G117" s="276"/>
      <c r="H117" s="276"/>
      <c r="I117" s="132"/>
      <c r="J117" s="132"/>
      <c r="K117" s="276"/>
      <c r="L117" s="132"/>
      <c r="M117" s="132"/>
      <c r="N117" s="132"/>
      <c r="O117" s="132"/>
      <c r="P117" s="132"/>
      <c r="Q117" s="132"/>
      <c r="R117" s="132"/>
      <c r="S117" s="277"/>
      <c r="Z117" s="11"/>
    </row>
    <row r="118" spans="3:29" ht="15.75" x14ac:dyDescent="0.2">
      <c r="C118" s="270" t="s">
        <v>12</v>
      </c>
      <c r="D118" s="88"/>
      <c r="E118" s="88"/>
      <c r="F118" s="31"/>
      <c r="G118" s="88"/>
      <c r="H118" s="88"/>
      <c r="I118" s="31"/>
      <c r="J118" s="31"/>
      <c r="K118" s="88"/>
      <c r="L118" s="31"/>
      <c r="M118" s="31"/>
      <c r="N118" s="31"/>
      <c r="O118" s="31"/>
      <c r="P118" s="31"/>
      <c r="Q118" s="31"/>
      <c r="R118" s="31"/>
      <c r="S118" s="234"/>
      <c r="Z118" s="11"/>
    </row>
    <row r="119" spans="3:29" ht="15.75" x14ac:dyDescent="0.2">
      <c r="C119" s="270" t="s">
        <v>13</v>
      </c>
      <c r="D119" s="88"/>
      <c r="E119" s="88"/>
      <c r="F119" s="31"/>
      <c r="G119" s="88"/>
      <c r="H119" s="88"/>
      <c r="I119" s="31"/>
      <c r="J119" s="31"/>
      <c r="K119" s="88"/>
      <c r="L119" s="31"/>
      <c r="M119" s="31"/>
      <c r="N119" s="31"/>
      <c r="O119" s="31"/>
      <c r="P119" s="31"/>
      <c r="Q119" s="31"/>
      <c r="R119" s="31"/>
      <c r="S119" s="234"/>
      <c r="Z119" s="11"/>
    </row>
    <row r="120" spans="3:29" ht="15.75" x14ac:dyDescent="0.2">
      <c r="C120" s="270" t="s">
        <v>14</v>
      </c>
      <c r="D120" s="88"/>
      <c r="E120" s="88"/>
      <c r="F120" s="31"/>
      <c r="G120" s="88"/>
      <c r="H120" s="88"/>
      <c r="I120" s="31"/>
      <c r="J120" s="31"/>
      <c r="K120" s="88"/>
      <c r="L120" s="31"/>
      <c r="M120" s="31"/>
      <c r="N120" s="31"/>
      <c r="O120" s="31"/>
      <c r="P120" s="31"/>
      <c r="Q120" s="31"/>
      <c r="R120" s="31"/>
      <c r="S120" s="234"/>
      <c r="Z120" s="11"/>
    </row>
    <row r="121" spans="3:29" ht="15.75" x14ac:dyDescent="0.2">
      <c r="C121" s="270" t="s">
        <v>15</v>
      </c>
      <c r="D121" s="88"/>
      <c r="E121" s="88"/>
      <c r="F121" s="31"/>
      <c r="G121" s="88"/>
      <c r="H121" s="88"/>
      <c r="I121" s="31"/>
      <c r="J121" s="31"/>
      <c r="K121" s="88"/>
      <c r="L121" s="31"/>
      <c r="M121" s="31"/>
      <c r="N121" s="31"/>
      <c r="O121" s="31"/>
      <c r="P121" s="31"/>
      <c r="Q121" s="31"/>
      <c r="R121" s="31"/>
      <c r="S121" s="234"/>
      <c r="Z121" s="11"/>
    </row>
    <row r="122" spans="3:29" ht="15.75" x14ac:dyDescent="0.2">
      <c r="C122" s="270" t="s">
        <v>16</v>
      </c>
      <c r="D122" s="88"/>
      <c r="E122" s="88"/>
      <c r="F122" s="31"/>
      <c r="G122" s="88"/>
      <c r="H122" s="88"/>
      <c r="I122" s="31"/>
      <c r="J122" s="31"/>
      <c r="K122" s="88"/>
      <c r="L122" s="31"/>
      <c r="M122" s="31"/>
      <c r="N122" s="31"/>
      <c r="O122" s="31"/>
      <c r="P122" s="31"/>
      <c r="Q122" s="31"/>
      <c r="R122" s="31"/>
      <c r="S122" s="234"/>
      <c r="Z122" s="11"/>
    </row>
    <row r="123" spans="3:29" ht="15.75" x14ac:dyDescent="0.2">
      <c r="C123" s="270" t="s">
        <v>17</v>
      </c>
      <c r="D123" s="88"/>
      <c r="E123" s="88"/>
      <c r="F123" s="31"/>
      <c r="G123" s="88"/>
      <c r="H123" s="88"/>
      <c r="I123" s="31"/>
      <c r="J123" s="31"/>
      <c r="K123" s="88"/>
      <c r="L123" s="31"/>
      <c r="M123" s="31"/>
      <c r="N123" s="31"/>
      <c r="O123" s="31"/>
      <c r="P123" s="31"/>
      <c r="Q123" s="31"/>
      <c r="R123" s="31"/>
      <c r="S123" s="234"/>
      <c r="Z123" s="11"/>
    </row>
    <row r="124" spans="3:29" ht="15.75" x14ac:dyDescent="0.2">
      <c r="C124" s="270" t="s">
        <v>18</v>
      </c>
      <c r="D124" s="88"/>
      <c r="E124" s="88"/>
      <c r="F124" s="31"/>
      <c r="G124" s="88"/>
      <c r="H124" s="88"/>
      <c r="I124" s="31"/>
      <c r="J124" s="31"/>
      <c r="K124" s="88"/>
      <c r="L124" s="31"/>
      <c r="M124" s="31"/>
      <c r="N124" s="31"/>
      <c r="O124" s="31"/>
      <c r="P124" s="31"/>
      <c r="Q124" s="31"/>
      <c r="R124" s="31"/>
      <c r="S124" s="234"/>
      <c r="Z124" s="11"/>
    </row>
    <row r="125" spans="3:29" ht="15.75" x14ac:dyDescent="0.2">
      <c r="C125" s="270" t="s">
        <v>19</v>
      </c>
      <c r="D125" s="88"/>
      <c r="E125" s="88"/>
      <c r="F125" s="31"/>
      <c r="G125" s="88"/>
      <c r="H125" s="88"/>
      <c r="I125" s="31"/>
      <c r="J125" s="31"/>
      <c r="K125" s="88"/>
      <c r="L125" s="31"/>
      <c r="M125" s="31"/>
      <c r="N125" s="31"/>
      <c r="O125" s="31"/>
      <c r="P125" s="31"/>
      <c r="Q125" s="31"/>
      <c r="R125" s="31"/>
      <c r="S125" s="234"/>
      <c r="Z125" s="11"/>
    </row>
    <row r="126" spans="3:29" ht="15.75" x14ac:dyDescent="0.2">
      <c r="C126" s="270" t="s">
        <v>20</v>
      </c>
      <c r="D126" s="88"/>
      <c r="E126" s="88"/>
      <c r="F126" s="31"/>
      <c r="G126" s="88"/>
      <c r="H126" s="88"/>
      <c r="I126" s="31"/>
      <c r="J126" s="31"/>
      <c r="K126" s="88"/>
      <c r="L126" s="31"/>
      <c r="M126" s="31"/>
      <c r="N126" s="31"/>
      <c r="O126" s="31"/>
      <c r="P126" s="31"/>
      <c r="Q126" s="31"/>
      <c r="R126" s="31"/>
      <c r="S126" s="234"/>
      <c r="Z126" s="11"/>
    </row>
    <row r="127" spans="3:29" ht="15.75" x14ac:dyDescent="0.2">
      <c r="C127" s="270" t="s">
        <v>21</v>
      </c>
      <c r="D127" s="88"/>
      <c r="E127" s="88"/>
      <c r="F127" s="31"/>
      <c r="G127" s="88"/>
      <c r="H127" s="88"/>
      <c r="I127" s="31"/>
      <c r="J127" s="31"/>
      <c r="K127" s="88"/>
      <c r="L127" s="31"/>
      <c r="M127" s="31"/>
      <c r="N127" s="31"/>
      <c r="O127" s="31"/>
      <c r="P127" s="31"/>
      <c r="Q127" s="31"/>
      <c r="R127" s="31"/>
      <c r="S127" s="234"/>
      <c r="Z127" s="11"/>
    </row>
    <row r="128" spans="3:29" ht="16.5" thickBot="1" x14ac:dyDescent="0.25">
      <c r="C128" s="278" t="s">
        <v>22</v>
      </c>
      <c r="D128" s="279"/>
      <c r="E128" s="279"/>
      <c r="F128" s="105"/>
      <c r="G128" s="279"/>
      <c r="H128" s="279"/>
      <c r="I128" s="105"/>
      <c r="J128" s="105"/>
      <c r="K128" s="279"/>
      <c r="L128" s="105"/>
      <c r="M128" s="105"/>
      <c r="N128" s="105"/>
      <c r="O128" s="105"/>
      <c r="P128" s="105"/>
      <c r="Q128" s="105"/>
      <c r="R128" s="105"/>
      <c r="S128" s="280"/>
      <c r="Z128" s="11"/>
      <c r="AB128" s="20"/>
    </row>
    <row r="129" spans="3:28" ht="16.5" thickBot="1" x14ac:dyDescent="0.25">
      <c r="C129" s="253" t="s">
        <v>24</v>
      </c>
      <c r="D129" s="255">
        <f t="shared" ref="D129:S129" si="4">SUM(D117:D128)</f>
        <v>0</v>
      </c>
      <c r="E129" s="255">
        <f t="shared" si="4"/>
        <v>0</v>
      </c>
      <c r="F129" s="255">
        <f t="shared" si="4"/>
        <v>0</v>
      </c>
      <c r="G129" s="255">
        <f t="shared" si="4"/>
        <v>0</v>
      </c>
      <c r="H129" s="255">
        <f t="shared" si="4"/>
        <v>0</v>
      </c>
      <c r="I129" s="255">
        <f t="shared" ref="I129:N129" si="5">SUM(I117:I128)</f>
        <v>0</v>
      </c>
      <c r="J129" s="255">
        <f t="shared" si="5"/>
        <v>0</v>
      </c>
      <c r="K129" s="255">
        <f t="shared" si="5"/>
        <v>0</v>
      </c>
      <c r="L129" s="255">
        <f t="shared" si="5"/>
        <v>0</v>
      </c>
      <c r="M129" s="255">
        <f t="shared" si="5"/>
        <v>0</v>
      </c>
      <c r="N129" s="255">
        <f t="shared" si="5"/>
        <v>0</v>
      </c>
      <c r="O129" s="255">
        <f t="shared" si="4"/>
        <v>0</v>
      </c>
      <c r="P129" s="255">
        <f t="shared" si="4"/>
        <v>0</v>
      </c>
      <c r="Q129" s="255">
        <f t="shared" si="4"/>
        <v>0</v>
      </c>
      <c r="R129" s="255">
        <f t="shared" si="4"/>
        <v>0</v>
      </c>
      <c r="S129" s="258">
        <f t="shared" si="4"/>
        <v>0</v>
      </c>
      <c r="Y129" s="20"/>
      <c r="Z129" s="11"/>
      <c r="AB129" s="20"/>
    </row>
    <row r="130" spans="3:28" x14ac:dyDescent="0.2">
      <c r="D130" s="24"/>
      <c r="E130" s="24"/>
      <c r="F130" s="24"/>
      <c r="G130" s="24"/>
      <c r="H130" s="24"/>
      <c r="I130" s="24"/>
      <c r="J130" s="24"/>
      <c r="K130" s="24"/>
      <c r="L130" s="24"/>
      <c r="M130" s="30"/>
      <c r="N130" s="30"/>
      <c r="O130" s="30"/>
      <c r="P130" s="24"/>
      <c r="Q130" s="24"/>
      <c r="R130" s="24"/>
      <c r="S130" s="24"/>
      <c r="Y130" s="349"/>
      <c r="Z130" s="11"/>
      <c r="AB130" s="20"/>
    </row>
    <row r="131" spans="3:28" ht="13.5" thickBot="1" x14ac:dyDescent="0.25">
      <c r="D131" s="24"/>
      <c r="E131" s="24"/>
      <c r="F131" s="24"/>
      <c r="G131" s="24"/>
      <c r="H131" s="24"/>
      <c r="I131" s="24"/>
      <c r="J131" s="24"/>
      <c r="K131" s="24"/>
      <c r="L131" s="24"/>
      <c r="M131" s="30"/>
      <c r="N131" s="30"/>
      <c r="O131" s="30"/>
      <c r="P131" s="24"/>
      <c r="Q131" s="24"/>
      <c r="R131" s="24"/>
      <c r="S131" s="24"/>
      <c r="Y131" s="349"/>
      <c r="Z131" s="11"/>
      <c r="AB131" s="20"/>
    </row>
    <row r="132" spans="3:28" ht="33.75" customHeight="1" thickBot="1" x14ac:dyDescent="0.25">
      <c r="C132" s="157" t="s">
        <v>245</v>
      </c>
      <c r="D132" s="264"/>
      <c r="E132" s="47"/>
      <c r="F132" s="47"/>
      <c r="G132" s="47"/>
      <c r="H132" s="47"/>
      <c r="I132" s="47"/>
      <c r="J132" s="47"/>
      <c r="K132" s="47"/>
      <c r="L132" s="47"/>
      <c r="M132" s="47"/>
      <c r="N132" s="47"/>
      <c r="O132" s="47"/>
      <c r="P132" s="47"/>
      <c r="Q132" s="47"/>
      <c r="R132" s="47"/>
      <c r="S132" s="47"/>
      <c r="T132" s="47"/>
      <c r="U132" s="135"/>
      <c r="Y132" s="349"/>
      <c r="Z132" s="11"/>
      <c r="AB132" s="20"/>
    </row>
    <row r="133" spans="3:28" ht="15.75" thickBot="1" x14ac:dyDescent="0.25">
      <c r="C133" s="24"/>
      <c r="D133" s="24"/>
      <c r="E133" s="24"/>
      <c r="F133" s="24"/>
      <c r="G133" s="24"/>
      <c r="H133" s="24"/>
      <c r="I133" s="24"/>
      <c r="J133" s="24"/>
      <c r="K133" s="24"/>
      <c r="L133" s="24"/>
      <c r="M133" s="24"/>
      <c r="N133" s="24"/>
      <c r="O133" s="24"/>
      <c r="P133" s="24"/>
      <c r="Q133" s="24"/>
      <c r="R133" s="68"/>
      <c r="S133" s="68"/>
      <c r="Y133" s="349"/>
      <c r="Z133" s="11"/>
      <c r="AB133" s="20"/>
    </row>
    <row r="134" spans="3:28" ht="45.75" customHeight="1" thickBot="1" x14ac:dyDescent="0.25">
      <c r="C134" s="129" t="s">
        <v>140</v>
      </c>
      <c r="D134" s="124" t="s">
        <v>202</v>
      </c>
      <c r="E134" s="124" t="s">
        <v>2</v>
      </c>
      <c r="F134" s="124" t="s">
        <v>11</v>
      </c>
      <c r="G134" s="124" t="s">
        <v>12</v>
      </c>
      <c r="H134" s="124" t="s">
        <v>13</v>
      </c>
      <c r="I134" s="124" t="s">
        <v>14</v>
      </c>
      <c r="J134" s="124" t="s">
        <v>15</v>
      </c>
      <c r="K134" s="124" t="s">
        <v>16</v>
      </c>
      <c r="L134" s="124" t="s">
        <v>17</v>
      </c>
      <c r="M134" s="124" t="s">
        <v>18</v>
      </c>
      <c r="N134" s="124" t="s">
        <v>94</v>
      </c>
      <c r="O134" s="124" t="s">
        <v>20</v>
      </c>
      <c r="P134" s="124" t="s">
        <v>21</v>
      </c>
      <c r="Q134" s="125" t="s">
        <v>22</v>
      </c>
      <c r="R134" s="68"/>
      <c r="S134" s="68"/>
      <c r="Y134" s="349"/>
      <c r="Z134" s="11"/>
      <c r="AB134" s="20"/>
    </row>
    <row r="135" spans="3:28" s="46" customFormat="1" ht="18" x14ac:dyDescent="0.2">
      <c r="C135" s="843"/>
      <c r="D135" s="292" t="s">
        <v>141</v>
      </c>
      <c r="E135" s="292" t="s">
        <v>175</v>
      </c>
      <c r="F135" s="293"/>
      <c r="G135" s="293"/>
      <c r="H135" s="293"/>
      <c r="I135" s="293"/>
      <c r="J135" s="293"/>
      <c r="K135" s="293"/>
      <c r="L135" s="293"/>
      <c r="M135" s="293"/>
      <c r="N135" s="293"/>
      <c r="O135" s="293"/>
      <c r="P135" s="293"/>
      <c r="Q135" s="294"/>
      <c r="R135" s="285"/>
      <c r="S135" s="285"/>
      <c r="Y135" s="349"/>
    </row>
    <row r="136" spans="3:28" s="46" customFormat="1" ht="18.75" thickBot="1" x14ac:dyDescent="0.25">
      <c r="C136" s="844"/>
      <c r="D136" s="286" t="s">
        <v>142</v>
      </c>
      <c r="E136" s="286" t="s">
        <v>175</v>
      </c>
      <c r="F136" s="287"/>
      <c r="G136" s="287"/>
      <c r="H136" s="287"/>
      <c r="I136" s="287"/>
      <c r="J136" s="287"/>
      <c r="K136" s="287"/>
      <c r="L136" s="287"/>
      <c r="M136" s="287"/>
      <c r="N136" s="287"/>
      <c r="O136" s="287"/>
      <c r="P136" s="287"/>
      <c r="Q136" s="288"/>
      <c r="R136" s="285"/>
      <c r="S136" s="285"/>
      <c r="Y136" s="349"/>
    </row>
    <row r="137" spans="3:28" ht="18" x14ac:dyDescent="0.2">
      <c r="C137" s="843"/>
      <c r="D137" s="292" t="s">
        <v>141</v>
      </c>
      <c r="E137" s="292" t="s">
        <v>175</v>
      </c>
      <c r="F137" s="293"/>
      <c r="G137" s="293"/>
      <c r="H137" s="293"/>
      <c r="I137" s="293"/>
      <c r="J137" s="293"/>
      <c r="K137" s="293"/>
      <c r="L137" s="293"/>
      <c r="M137" s="293"/>
      <c r="N137" s="293"/>
      <c r="O137" s="293"/>
      <c r="P137" s="293"/>
      <c r="Q137" s="294"/>
      <c r="R137" s="24"/>
      <c r="S137" s="24"/>
      <c r="Y137" s="349"/>
      <c r="Z137" s="11"/>
      <c r="AB137" s="20"/>
    </row>
    <row r="138" spans="3:28" ht="18.75" thickBot="1" x14ac:dyDescent="0.25">
      <c r="C138" s="844"/>
      <c r="D138" s="286" t="s">
        <v>142</v>
      </c>
      <c r="E138" s="286" t="s">
        <v>175</v>
      </c>
      <c r="F138" s="287"/>
      <c r="G138" s="287"/>
      <c r="H138" s="287"/>
      <c r="I138" s="287"/>
      <c r="J138" s="287"/>
      <c r="K138" s="287"/>
      <c r="L138" s="287"/>
      <c r="M138" s="287"/>
      <c r="N138" s="287"/>
      <c r="O138" s="287"/>
      <c r="P138" s="287"/>
      <c r="Q138" s="288"/>
      <c r="R138" s="24"/>
      <c r="S138" s="24"/>
      <c r="Y138" s="340"/>
      <c r="Z138" s="11"/>
      <c r="AB138" s="20"/>
    </row>
    <row r="139" spans="3:28" ht="18" x14ac:dyDescent="0.2">
      <c r="C139" s="843"/>
      <c r="D139" s="292" t="s">
        <v>141</v>
      </c>
      <c r="E139" s="292" t="s">
        <v>175</v>
      </c>
      <c r="F139" s="293"/>
      <c r="G139" s="293"/>
      <c r="H139" s="293"/>
      <c r="I139" s="293"/>
      <c r="J139" s="293"/>
      <c r="K139" s="293"/>
      <c r="L139" s="293"/>
      <c r="M139" s="293"/>
      <c r="N139" s="293"/>
      <c r="O139" s="293"/>
      <c r="P139" s="293"/>
      <c r="Q139" s="294"/>
      <c r="R139" s="24"/>
      <c r="S139" s="24"/>
      <c r="Y139" s="340"/>
      <c r="Z139" s="11"/>
      <c r="AB139" s="20"/>
    </row>
    <row r="140" spans="3:28" ht="18.75" thickBot="1" x14ac:dyDescent="0.25">
      <c r="C140" s="844"/>
      <c r="D140" s="286" t="s">
        <v>142</v>
      </c>
      <c r="E140" s="286" t="s">
        <v>175</v>
      </c>
      <c r="F140" s="287"/>
      <c r="G140" s="287"/>
      <c r="H140" s="287"/>
      <c r="I140" s="287"/>
      <c r="J140" s="287"/>
      <c r="K140" s="287"/>
      <c r="L140" s="287"/>
      <c r="M140" s="287"/>
      <c r="N140" s="287"/>
      <c r="O140" s="287"/>
      <c r="P140" s="287"/>
      <c r="Q140" s="288"/>
      <c r="R140" s="24"/>
      <c r="S140" s="24"/>
      <c r="Y140" s="340"/>
      <c r="Z140" s="11"/>
      <c r="AB140" s="20"/>
    </row>
    <row r="141" spans="3:28" ht="18" x14ac:dyDescent="0.2">
      <c r="C141" s="849"/>
      <c r="D141" s="289" t="s">
        <v>141</v>
      </c>
      <c r="E141" s="289" t="s">
        <v>175</v>
      </c>
      <c r="F141" s="290"/>
      <c r="G141" s="290"/>
      <c r="H141" s="290"/>
      <c r="I141" s="290"/>
      <c r="J141" s="290"/>
      <c r="K141" s="290"/>
      <c r="L141" s="290"/>
      <c r="M141" s="290"/>
      <c r="N141" s="290"/>
      <c r="O141" s="290"/>
      <c r="P141" s="290"/>
      <c r="Q141" s="291"/>
      <c r="R141" s="24"/>
      <c r="S141" s="24"/>
      <c r="Y141" s="349"/>
      <c r="Z141" s="11"/>
      <c r="AB141" s="20"/>
    </row>
    <row r="142" spans="3:28" ht="18.75" thickBot="1" x14ac:dyDescent="0.25">
      <c r="C142" s="844"/>
      <c r="D142" s="286" t="s">
        <v>142</v>
      </c>
      <c r="E142" s="286" t="s">
        <v>175</v>
      </c>
      <c r="F142" s="287"/>
      <c r="G142" s="287"/>
      <c r="H142" s="287"/>
      <c r="I142" s="287"/>
      <c r="J142" s="287"/>
      <c r="K142" s="287"/>
      <c r="L142" s="287"/>
      <c r="M142" s="287"/>
      <c r="N142" s="287"/>
      <c r="O142" s="287"/>
      <c r="P142" s="287"/>
      <c r="Q142" s="288"/>
      <c r="R142" s="24"/>
      <c r="S142" s="24"/>
      <c r="Y142" s="340"/>
      <c r="Z142" s="11"/>
      <c r="AB142" s="20"/>
    </row>
    <row r="143" spans="3:28" x14ac:dyDescent="0.2">
      <c r="D143" s="24"/>
      <c r="E143" s="24"/>
      <c r="F143" s="24"/>
      <c r="G143" s="24"/>
      <c r="H143" s="24"/>
      <c r="I143" s="24"/>
      <c r="J143" s="24"/>
      <c r="K143" s="24"/>
      <c r="L143" s="24"/>
      <c r="M143" s="30"/>
      <c r="N143" s="30"/>
      <c r="O143" s="30"/>
      <c r="P143" s="24"/>
      <c r="Q143" s="24"/>
      <c r="R143" s="24"/>
      <c r="S143" s="24"/>
      <c r="Y143" s="340"/>
      <c r="Z143" s="11"/>
      <c r="AB143" s="20"/>
    </row>
    <row r="145" spans="1:20" s="36" customFormat="1" ht="33.950000000000003" customHeight="1" x14ac:dyDescent="0.2">
      <c r="A145" s="34" t="s">
        <v>74</v>
      </c>
      <c r="B145" s="37" t="s">
        <v>267</v>
      </c>
      <c r="C145" s="34"/>
      <c r="D145" s="34"/>
      <c r="E145" s="34"/>
      <c r="F145" s="34"/>
      <c r="G145" s="34"/>
      <c r="H145" s="34"/>
      <c r="I145" s="34"/>
      <c r="J145" s="34"/>
      <c r="K145" s="34"/>
      <c r="L145" s="34"/>
      <c r="M145" s="34"/>
      <c r="N145" s="34"/>
      <c r="O145" s="34"/>
      <c r="P145" s="34"/>
      <c r="Q145" s="34"/>
      <c r="R145" s="34"/>
      <c r="S145" s="34"/>
      <c r="T145" s="34"/>
    </row>
    <row r="146" spans="1:20" ht="13.5" thickBot="1" x14ac:dyDescent="0.25"/>
    <row r="147" spans="1:20" ht="33.950000000000003" customHeight="1" thickBot="1" x14ac:dyDescent="0.25">
      <c r="B147" s="298" t="s">
        <v>248</v>
      </c>
      <c r="C147" s="299"/>
      <c r="D147" s="299"/>
      <c r="E147" s="299"/>
      <c r="F147" s="299"/>
      <c r="G147" s="299"/>
      <c r="H147" s="299"/>
      <c r="I147" s="299"/>
      <c r="J147" s="299"/>
      <c r="K147" s="299"/>
      <c r="L147" s="299"/>
      <c r="M147" s="299"/>
      <c r="N147" s="299"/>
      <c r="O147" s="299"/>
      <c r="P147" s="299"/>
      <c r="Q147" s="299"/>
      <c r="R147" s="299"/>
      <c r="S147" s="299"/>
      <c r="T147" s="300"/>
    </row>
    <row r="149" spans="1:20" ht="20.25" customHeight="1" x14ac:dyDescent="0.2">
      <c r="C149" s="41" t="s">
        <v>73</v>
      </c>
    </row>
    <row r="150" spans="1:20" ht="20.25" customHeight="1" thickBot="1" x14ac:dyDescent="0.25">
      <c r="C150" s="41"/>
    </row>
    <row r="151" spans="1:20" ht="25.5" customHeight="1" thickBot="1" x14ac:dyDescent="0.25">
      <c r="B151" s="494" t="s">
        <v>464</v>
      </c>
      <c r="C151" s="733" t="s">
        <v>478</v>
      </c>
      <c r="D151" s="734"/>
      <c r="E151" s="20"/>
      <c r="F151" s="20"/>
      <c r="G151" s="20"/>
      <c r="H151" s="20"/>
      <c r="I151" s="20"/>
      <c r="J151" s="20"/>
      <c r="K151" s="20"/>
      <c r="L151" s="20"/>
      <c r="M151" s="20"/>
      <c r="N151" s="20"/>
      <c r="O151" s="20"/>
      <c r="P151" s="20"/>
      <c r="Q151" s="20"/>
      <c r="R151" s="20"/>
      <c r="S151" s="20"/>
      <c r="T151" s="20"/>
    </row>
    <row r="152" spans="1:20" ht="20.25" customHeight="1" thickBot="1" x14ac:dyDescent="0.25">
      <c r="B152" s="20"/>
      <c r="C152" s="20"/>
      <c r="D152" s="20"/>
      <c r="E152" s="20"/>
      <c r="F152" s="20"/>
      <c r="G152" s="20"/>
      <c r="H152" s="20"/>
      <c r="I152" s="20"/>
      <c r="J152" s="20"/>
      <c r="K152" s="20"/>
      <c r="L152" s="20"/>
      <c r="M152" s="20"/>
      <c r="N152" s="20"/>
      <c r="O152" s="20"/>
      <c r="P152" s="20"/>
      <c r="Q152" s="20"/>
      <c r="R152" s="20"/>
      <c r="S152" s="20"/>
      <c r="T152" s="20"/>
    </row>
    <row r="153" spans="1:20" ht="20.25" customHeight="1" thickBot="1" x14ac:dyDescent="0.25">
      <c r="B153" s="847" t="s">
        <v>57</v>
      </c>
      <c r="C153" s="858"/>
      <c r="D153" s="858"/>
      <c r="E153" s="858"/>
      <c r="F153" s="858"/>
      <c r="G153" s="858"/>
      <c r="H153" s="858"/>
      <c r="I153" s="858"/>
      <c r="J153" s="858"/>
      <c r="K153" s="858"/>
      <c r="L153" s="858"/>
      <c r="M153" s="760" t="s">
        <v>108</v>
      </c>
      <c r="N153" s="761"/>
      <c r="O153" s="761"/>
      <c r="P153" s="761"/>
      <c r="Q153" s="761"/>
      <c r="R153" s="761"/>
      <c r="S153" s="761"/>
      <c r="T153" s="762"/>
    </row>
    <row r="154" spans="1:20" ht="20.25" customHeight="1" x14ac:dyDescent="0.2">
      <c r="B154" s="741" t="s">
        <v>333</v>
      </c>
      <c r="C154" s="735" t="s">
        <v>54</v>
      </c>
      <c r="D154" s="735" t="s">
        <v>55</v>
      </c>
      <c r="E154" s="735" t="s">
        <v>197</v>
      </c>
      <c r="F154" s="735" t="s">
        <v>479</v>
      </c>
      <c r="G154" s="735" t="s">
        <v>480</v>
      </c>
      <c r="H154" s="735" t="s">
        <v>481</v>
      </c>
      <c r="I154" s="735" t="s">
        <v>482</v>
      </c>
      <c r="J154" s="735" t="s">
        <v>483</v>
      </c>
      <c r="K154" s="735"/>
      <c r="L154" s="740"/>
      <c r="M154" s="741" t="s">
        <v>484</v>
      </c>
      <c r="N154" s="735" t="s">
        <v>485</v>
      </c>
      <c r="O154" s="735" t="s">
        <v>357</v>
      </c>
      <c r="P154" s="735" t="s">
        <v>486</v>
      </c>
      <c r="Q154" s="735" t="s">
        <v>487</v>
      </c>
      <c r="R154" s="735" t="s">
        <v>488</v>
      </c>
      <c r="S154" s="735" t="s">
        <v>359</v>
      </c>
      <c r="T154" s="737" t="s">
        <v>489</v>
      </c>
    </row>
    <row r="155" spans="1:20" ht="42" customHeight="1" thickBot="1" x14ac:dyDescent="0.25">
      <c r="B155" s="778"/>
      <c r="C155" s="739"/>
      <c r="D155" s="739"/>
      <c r="E155" s="739"/>
      <c r="F155" s="739"/>
      <c r="G155" s="739"/>
      <c r="H155" s="739"/>
      <c r="I155" s="739"/>
      <c r="J155" s="688" t="s">
        <v>140</v>
      </c>
      <c r="K155" s="688" t="s">
        <v>313</v>
      </c>
      <c r="L155" s="103" t="s">
        <v>2</v>
      </c>
      <c r="M155" s="742"/>
      <c r="N155" s="736"/>
      <c r="O155" s="736"/>
      <c r="P155" s="736"/>
      <c r="Q155" s="736"/>
      <c r="R155" s="736"/>
      <c r="S155" s="736"/>
      <c r="T155" s="738"/>
    </row>
    <row r="156" spans="1:20" ht="20.25" customHeight="1" x14ac:dyDescent="0.2">
      <c r="B156" s="693"/>
      <c r="C156" s="32"/>
      <c r="D156" s="32"/>
      <c r="E156" s="32"/>
      <c r="F156" s="32"/>
      <c r="G156" s="32"/>
      <c r="H156" s="32"/>
      <c r="I156" s="32"/>
      <c r="J156" s="554"/>
      <c r="K156" s="554"/>
      <c r="L156" s="694"/>
      <c r="M156" s="541"/>
      <c r="N156" s="384"/>
      <c r="O156" s="695"/>
      <c r="P156" s="384"/>
      <c r="Q156" s="695"/>
      <c r="R156" s="695"/>
      <c r="S156" s="696"/>
      <c r="T156" s="697"/>
    </row>
    <row r="157" spans="1:20" ht="20.25" customHeight="1" x14ac:dyDescent="0.2">
      <c r="B157" s="698"/>
      <c r="C157" s="31"/>
      <c r="D157" s="31"/>
      <c r="E157" s="31"/>
      <c r="F157" s="31"/>
      <c r="G157" s="31"/>
      <c r="H157" s="31"/>
      <c r="I157" s="31"/>
      <c r="J157" s="385"/>
      <c r="K157" s="31"/>
      <c r="L157" s="672"/>
      <c r="M157" s="238"/>
      <c r="N157" s="31"/>
      <c r="O157" s="31"/>
      <c r="P157" s="31"/>
      <c r="Q157" s="31"/>
      <c r="R157" s="31"/>
      <c r="S157" s="699"/>
      <c r="T157" s="700"/>
    </row>
    <row r="158" spans="1:20" ht="20.25" customHeight="1" thickBot="1" x14ac:dyDescent="0.25">
      <c r="B158" s="701"/>
      <c r="C158" s="105"/>
      <c r="D158" s="105"/>
      <c r="E158" s="105"/>
      <c r="F158" s="105"/>
      <c r="G158" s="105"/>
      <c r="H158" s="105"/>
      <c r="I158" s="105"/>
      <c r="J158" s="98"/>
      <c r="K158" s="105"/>
      <c r="L158" s="676"/>
      <c r="M158" s="389"/>
      <c r="N158" s="105"/>
      <c r="O158" s="105"/>
      <c r="P158" s="105"/>
      <c r="Q158" s="105"/>
      <c r="R158" s="105"/>
      <c r="S158" s="702"/>
      <c r="T158" s="703"/>
    </row>
    <row r="159" spans="1:20" ht="20.25" customHeight="1" thickBot="1" x14ac:dyDescent="0.25">
      <c r="B159" s="20"/>
      <c r="C159" s="24"/>
      <c r="D159" s="24"/>
      <c r="E159" s="24"/>
      <c r="F159" s="24"/>
      <c r="G159" s="24"/>
      <c r="H159" s="24"/>
      <c r="I159" s="24"/>
      <c r="J159" s="24"/>
      <c r="K159" s="20"/>
      <c r="L159" s="20"/>
      <c r="M159" s="20"/>
      <c r="N159" s="20"/>
      <c r="O159" s="20"/>
      <c r="P159" s="20"/>
      <c r="Q159" s="20"/>
      <c r="R159" s="20"/>
      <c r="S159" s="20"/>
      <c r="T159" s="20"/>
    </row>
    <row r="160" spans="1:20" ht="20.25" customHeight="1" thickBot="1" x14ac:dyDescent="0.25">
      <c r="C160" s="733" t="s">
        <v>490</v>
      </c>
      <c r="D160" s="734"/>
      <c r="E160" s="20"/>
      <c r="F160" s="24"/>
      <c r="G160" s="24"/>
      <c r="H160" s="20"/>
      <c r="I160" s="20"/>
      <c r="J160" s="24"/>
      <c r="K160" s="24"/>
      <c r="L160" s="20"/>
      <c r="M160" s="20"/>
      <c r="N160" s="20"/>
      <c r="O160" s="20"/>
      <c r="P160" s="20"/>
      <c r="Q160" s="20"/>
      <c r="R160" s="20"/>
      <c r="S160" s="20"/>
      <c r="T160" s="20"/>
    </row>
    <row r="161" spans="2:20" ht="20.25" customHeight="1" thickBot="1" x14ac:dyDescent="0.25">
      <c r="B161" s="20"/>
      <c r="C161" s="24"/>
      <c r="D161" s="20"/>
      <c r="E161" s="20"/>
      <c r="F161" s="20"/>
      <c r="G161" s="20"/>
      <c r="H161" s="20"/>
      <c r="I161" s="20"/>
      <c r="J161" s="20"/>
      <c r="K161" s="20"/>
      <c r="L161" s="20"/>
      <c r="M161" s="20"/>
      <c r="N161" s="20"/>
      <c r="O161" s="20"/>
      <c r="P161" s="20"/>
      <c r="Q161" s="20"/>
      <c r="R161" s="20"/>
      <c r="S161" s="20"/>
      <c r="T161" s="20"/>
    </row>
    <row r="162" spans="2:20" ht="45" customHeight="1" thickBot="1" x14ac:dyDescent="0.25">
      <c r="B162" s="20"/>
      <c r="C162" s="689" t="s">
        <v>360</v>
      </c>
      <c r="D162" s="690" t="s">
        <v>205</v>
      </c>
      <c r="E162" s="690" t="s">
        <v>361</v>
      </c>
      <c r="F162" s="690" t="s">
        <v>197</v>
      </c>
      <c r="G162" s="690" t="s">
        <v>54</v>
      </c>
      <c r="H162" s="690" t="s">
        <v>55</v>
      </c>
      <c r="I162" s="690" t="s">
        <v>0</v>
      </c>
      <c r="J162" s="690" t="s">
        <v>176</v>
      </c>
      <c r="K162" s="690" t="s">
        <v>131</v>
      </c>
      <c r="L162" s="690" t="s">
        <v>491</v>
      </c>
      <c r="M162" s="690" t="s">
        <v>281</v>
      </c>
      <c r="N162" s="690" t="s">
        <v>492</v>
      </c>
      <c r="O162" s="690" t="s">
        <v>75</v>
      </c>
      <c r="P162" s="690" t="s">
        <v>286</v>
      </c>
      <c r="Q162" s="690" t="s">
        <v>493</v>
      </c>
      <c r="R162" s="690" t="s">
        <v>76</v>
      </c>
      <c r="S162" s="615" t="s">
        <v>494</v>
      </c>
      <c r="T162" s="20"/>
    </row>
    <row r="163" spans="2:20" ht="20.25" customHeight="1" x14ac:dyDescent="0.2">
      <c r="B163" s="20"/>
      <c r="C163" s="725"/>
      <c r="D163" s="384"/>
      <c r="E163" s="384"/>
      <c r="F163" s="384"/>
      <c r="G163" s="384"/>
      <c r="H163" s="696"/>
      <c r="I163" s="542"/>
      <c r="J163" s="384"/>
      <c r="K163" s="384"/>
      <c r="L163" s="384"/>
      <c r="M163" s="384"/>
      <c r="N163" s="384"/>
      <c r="O163" s="384"/>
      <c r="P163" s="384"/>
      <c r="Q163" s="542"/>
      <c r="R163" s="695"/>
      <c r="S163" s="704"/>
      <c r="T163" s="20"/>
    </row>
    <row r="164" spans="2:20" ht="20.25" customHeight="1" x14ac:dyDescent="0.2">
      <c r="B164" s="20"/>
      <c r="C164" s="723"/>
      <c r="D164" s="385"/>
      <c r="E164" s="385"/>
      <c r="F164" s="385"/>
      <c r="G164" s="385"/>
      <c r="H164" s="699"/>
      <c r="I164" s="547"/>
      <c r="J164" s="385"/>
      <c r="K164" s="385"/>
      <c r="L164" s="385"/>
      <c r="M164" s="385"/>
      <c r="N164" s="385"/>
      <c r="O164" s="385"/>
      <c r="P164" s="554"/>
      <c r="Q164" s="547"/>
      <c r="R164" s="559"/>
      <c r="S164" s="705"/>
      <c r="T164" s="20"/>
    </row>
    <row r="165" spans="2:20" ht="20.25" customHeight="1" x14ac:dyDescent="0.2">
      <c r="B165" s="20"/>
      <c r="C165" s="723"/>
      <c r="D165" s="385"/>
      <c r="E165" s="385"/>
      <c r="F165" s="385"/>
      <c r="G165" s="385"/>
      <c r="H165" s="699"/>
      <c r="I165" s="547"/>
      <c r="J165" s="385"/>
      <c r="K165" s="385"/>
      <c r="L165" s="385"/>
      <c r="M165" s="385"/>
      <c r="N165" s="385"/>
      <c r="O165" s="385"/>
      <c r="P165" s="554"/>
      <c r="Q165" s="547"/>
      <c r="R165" s="559"/>
      <c r="S165" s="705"/>
      <c r="T165" s="20"/>
    </row>
    <row r="166" spans="2:20" ht="20.25" customHeight="1" x14ac:dyDescent="0.2">
      <c r="B166" s="20"/>
      <c r="C166" s="723"/>
      <c r="D166" s="385"/>
      <c r="E166" s="385"/>
      <c r="F166" s="385"/>
      <c r="G166" s="385"/>
      <c r="H166" s="699"/>
      <c r="I166" s="547"/>
      <c r="J166" s="385"/>
      <c r="K166" s="385"/>
      <c r="L166" s="385"/>
      <c r="M166" s="385"/>
      <c r="N166" s="385"/>
      <c r="O166" s="385"/>
      <c r="P166" s="554"/>
      <c r="Q166" s="547"/>
      <c r="R166" s="559"/>
      <c r="S166" s="705"/>
      <c r="T166" s="20"/>
    </row>
    <row r="167" spans="2:20" ht="20.25" customHeight="1" thickBot="1" x14ac:dyDescent="0.25">
      <c r="B167" s="20"/>
      <c r="C167" s="726"/>
      <c r="D167" s="98"/>
      <c r="E167" s="98"/>
      <c r="F167" s="98"/>
      <c r="G167" s="98"/>
      <c r="H167" s="702"/>
      <c r="I167" s="550"/>
      <c r="J167" s="98"/>
      <c r="K167" s="98"/>
      <c r="L167" s="98"/>
      <c r="M167" s="98"/>
      <c r="N167" s="98"/>
      <c r="O167" s="98"/>
      <c r="P167" s="706"/>
      <c r="Q167" s="550"/>
      <c r="R167" s="570"/>
      <c r="S167" s="707"/>
      <c r="T167" s="20"/>
    </row>
    <row r="168" spans="2:20" ht="20.25" customHeight="1" x14ac:dyDescent="0.2">
      <c r="B168" s="20"/>
      <c r="C168" s="722"/>
      <c r="D168" s="554"/>
      <c r="E168" s="554"/>
      <c r="F168" s="554"/>
      <c r="G168" s="554"/>
      <c r="H168" s="708"/>
      <c r="I168" s="709"/>
      <c r="J168" s="554"/>
      <c r="K168" s="554"/>
      <c r="L168" s="554"/>
      <c r="M168" s="554"/>
      <c r="N168" s="554"/>
      <c r="O168" s="554"/>
      <c r="P168" s="554"/>
      <c r="Q168" s="709"/>
      <c r="R168" s="710"/>
      <c r="S168" s="711"/>
      <c r="T168" s="20"/>
    </row>
    <row r="169" spans="2:20" ht="20.25" customHeight="1" x14ac:dyDescent="0.2">
      <c r="B169" s="20"/>
      <c r="C169" s="723"/>
      <c r="D169" s="385"/>
      <c r="E169" s="385"/>
      <c r="F169" s="385"/>
      <c r="G169" s="385"/>
      <c r="H169" s="699"/>
      <c r="I169" s="547"/>
      <c r="J169" s="385"/>
      <c r="K169" s="385"/>
      <c r="L169" s="385"/>
      <c r="M169" s="385"/>
      <c r="N169" s="385"/>
      <c r="O169" s="385"/>
      <c r="P169" s="554"/>
      <c r="Q169" s="547"/>
      <c r="R169" s="559"/>
      <c r="S169" s="705"/>
      <c r="T169" s="20"/>
    </row>
    <row r="170" spans="2:20" ht="20.25" customHeight="1" x14ac:dyDescent="0.2">
      <c r="B170" s="20"/>
      <c r="C170" s="723"/>
      <c r="D170" s="385"/>
      <c r="E170" s="385"/>
      <c r="F170" s="385"/>
      <c r="G170" s="385"/>
      <c r="H170" s="699"/>
      <c r="I170" s="547"/>
      <c r="J170" s="385"/>
      <c r="K170" s="385"/>
      <c r="L170" s="385"/>
      <c r="M170" s="385"/>
      <c r="N170" s="385"/>
      <c r="O170" s="385"/>
      <c r="P170" s="554"/>
      <c r="Q170" s="547"/>
      <c r="R170" s="559"/>
      <c r="S170" s="705"/>
      <c r="T170" s="20"/>
    </row>
    <row r="171" spans="2:20" ht="20.25" customHeight="1" x14ac:dyDescent="0.2">
      <c r="B171" s="20"/>
      <c r="C171" s="723"/>
      <c r="D171" s="385"/>
      <c r="E171" s="385"/>
      <c r="F171" s="385"/>
      <c r="G171" s="385"/>
      <c r="H171" s="699"/>
      <c r="I171" s="547"/>
      <c r="J171" s="385"/>
      <c r="K171" s="385"/>
      <c r="L171" s="385"/>
      <c r="M171" s="385"/>
      <c r="N171" s="385"/>
      <c r="O171" s="385"/>
      <c r="P171" s="554"/>
      <c r="Q171" s="547"/>
      <c r="R171" s="559"/>
      <c r="S171" s="705"/>
      <c r="T171" s="20"/>
    </row>
    <row r="172" spans="2:20" ht="20.25" customHeight="1" thickBot="1" x14ac:dyDescent="0.25">
      <c r="B172" s="20"/>
      <c r="C172" s="724"/>
      <c r="D172" s="386"/>
      <c r="E172" s="386"/>
      <c r="F172" s="386"/>
      <c r="G172" s="386"/>
      <c r="H172" s="712"/>
      <c r="I172" s="713"/>
      <c r="J172" s="386"/>
      <c r="K172" s="386"/>
      <c r="L172" s="386"/>
      <c r="M172" s="386"/>
      <c r="N172" s="386"/>
      <c r="O172" s="386"/>
      <c r="P172" s="714"/>
      <c r="Q172" s="713"/>
      <c r="R172" s="715"/>
      <c r="S172" s="716"/>
      <c r="T172" s="20"/>
    </row>
    <row r="173" spans="2:20" ht="20.25" customHeight="1" x14ac:dyDescent="0.2">
      <c r="B173" s="20"/>
      <c r="C173" s="725"/>
      <c r="D173" s="384"/>
      <c r="E173" s="384"/>
      <c r="F173" s="384"/>
      <c r="G173" s="384"/>
      <c r="H173" s="696"/>
      <c r="I173" s="542"/>
      <c r="J173" s="384"/>
      <c r="K173" s="384"/>
      <c r="L173" s="384"/>
      <c r="M173" s="384"/>
      <c r="N173" s="384"/>
      <c r="O173" s="384"/>
      <c r="P173" s="384"/>
      <c r="Q173" s="542"/>
      <c r="R173" s="695"/>
      <c r="S173" s="704"/>
      <c r="T173" s="20"/>
    </row>
    <row r="174" spans="2:20" ht="20.25" customHeight="1" x14ac:dyDescent="0.2">
      <c r="B174" s="20"/>
      <c r="C174" s="723"/>
      <c r="D174" s="385"/>
      <c r="E174" s="385"/>
      <c r="F174" s="385"/>
      <c r="G174" s="385"/>
      <c r="H174" s="699"/>
      <c r="I174" s="547"/>
      <c r="J174" s="385"/>
      <c r="K174" s="385"/>
      <c r="L174" s="385"/>
      <c r="M174" s="385"/>
      <c r="N174" s="385"/>
      <c r="O174" s="385"/>
      <c r="P174" s="554"/>
      <c r="Q174" s="547"/>
      <c r="R174" s="559"/>
      <c r="S174" s="705"/>
      <c r="T174" s="20"/>
    </row>
    <row r="175" spans="2:20" ht="20.25" customHeight="1" x14ac:dyDescent="0.2">
      <c r="B175" s="20"/>
      <c r="C175" s="723"/>
      <c r="D175" s="385"/>
      <c r="E175" s="385"/>
      <c r="F175" s="385"/>
      <c r="G175" s="385"/>
      <c r="H175" s="699"/>
      <c r="I175" s="547"/>
      <c r="J175" s="385"/>
      <c r="K175" s="385"/>
      <c r="L175" s="385"/>
      <c r="M175" s="385"/>
      <c r="N175" s="385"/>
      <c r="O175" s="385"/>
      <c r="P175" s="554"/>
      <c r="Q175" s="547"/>
      <c r="R175" s="559"/>
      <c r="S175" s="705"/>
      <c r="T175" s="20"/>
    </row>
    <row r="176" spans="2:20" ht="20.25" customHeight="1" x14ac:dyDescent="0.2">
      <c r="B176" s="20"/>
      <c r="C176" s="723"/>
      <c r="D176" s="385"/>
      <c r="E176" s="385"/>
      <c r="F176" s="385"/>
      <c r="G176" s="385"/>
      <c r="H176" s="699"/>
      <c r="I176" s="547"/>
      <c r="J176" s="385"/>
      <c r="K176" s="385"/>
      <c r="L176" s="385"/>
      <c r="M176" s="385"/>
      <c r="N176" s="385"/>
      <c r="O176" s="385"/>
      <c r="P176" s="554"/>
      <c r="Q176" s="547"/>
      <c r="R176" s="559"/>
      <c r="S176" s="705"/>
      <c r="T176" s="20"/>
    </row>
    <row r="177" spans="2:20" ht="20.25" customHeight="1" thickBot="1" x14ac:dyDescent="0.25">
      <c r="B177" s="20"/>
      <c r="C177" s="726"/>
      <c r="D177" s="98"/>
      <c r="E177" s="98"/>
      <c r="F177" s="98"/>
      <c r="G177" s="98"/>
      <c r="H177" s="702"/>
      <c r="I177" s="550"/>
      <c r="J177" s="98"/>
      <c r="K177" s="98"/>
      <c r="L177" s="98"/>
      <c r="M177" s="98"/>
      <c r="N177" s="98"/>
      <c r="O177" s="98"/>
      <c r="P177" s="706"/>
      <c r="Q177" s="550"/>
      <c r="R177" s="570"/>
      <c r="S177" s="707"/>
      <c r="T177" s="20"/>
    </row>
    <row r="178" spans="2:20" ht="20.25" customHeight="1" x14ac:dyDescent="0.2">
      <c r="B178" s="20"/>
      <c r="C178" s="717"/>
      <c r="D178" s="718"/>
      <c r="E178" s="718"/>
      <c r="F178" s="718"/>
      <c r="G178" s="718"/>
      <c r="H178" s="20"/>
      <c r="I178" s="719"/>
      <c r="J178" s="718"/>
      <c r="K178" s="718"/>
      <c r="L178" s="718"/>
      <c r="M178" s="718"/>
      <c r="N178" s="718"/>
      <c r="O178" s="718"/>
      <c r="P178" s="718"/>
      <c r="Q178" s="719"/>
      <c r="R178" s="720"/>
      <c r="S178" s="721"/>
      <c r="T178" s="20"/>
    </row>
    <row r="179" spans="2:20" ht="20.25" customHeight="1" thickBot="1" x14ac:dyDescent="0.25">
      <c r="B179" s="20"/>
      <c r="C179" s="20"/>
      <c r="D179" s="24"/>
      <c r="E179" s="24"/>
      <c r="F179" s="24"/>
      <c r="G179" s="24"/>
      <c r="H179" s="24"/>
      <c r="I179" s="24"/>
      <c r="J179" s="24"/>
      <c r="K179" s="24"/>
      <c r="L179" s="24"/>
      <c r="M179" s="24"/>
      <c r="N179" s="24"/>
      <c r="O179" s="24"/>
      <c r="P179" s="24"/>
      <c r="Q179" s="24"/>
      <c r="R179" s="24"/>
      <c r="S179" s="20"/>
      <c r="T179" s="20"/>
    </row>
    <row r="180" spans="2:20" ht="20.25" customHeight="1" thickBot="1" x14ac:dyDescent="0.25">
      <c r="B180" s="20"/>
      <c r="C180" s="727" t="s">
        <v>207</v>
      </c>
      <c r="D180" s="728"/>
      <c r="E180" s="20"/>
      <c r="F180" s="24"/>
      <c r="G180" s="24"/>
      <c r="H180" s="24"/>
      <c r="I180" s="24"/>
      <c r="J180" s="24"/>
      <c r="K180" s="24"/>
      <c r="L180" s="24"/>
      <c r="M180" s="24"/>
      <c r="N180" s="24"/>
      <c r="O180" s="24"/>
      <c r="P180" s="24"/>
      <c r="Q180" s="24"/>
      <c r="R180" s="24"/>
      <c r="S180" s="24"/>
      <c r="T180" s="24"/>
    </row>
    <row r="181" spans="2:20" ht="20.25" customHeight="1" thickBot="1" x14ac:dyDescent="0.25">
      <c r="B181" s="20"/>
      <c r="C181" s="20"/>
      <c r="D181" s="24"/>
      <c r="E181" s="24"/>
      <c r="F181" s="24"/>
      <c r="G181" s="24"/>
      <c r="H181" s="24"/>
      <c r="I181" s="24"/>
      <c r="J181" s="24"/>
      <c r="K181" s="24"/>
      <c r="L181" s="24"/>
      <c r="M181" s="24"/>
      <c r="N181" s="24"/>
      <c r="O181" s="24"/>
      <c r="P181" s="24"/>
      <c r="Q181" s="24"/>
      <c r="R181" s="24"/>
      <c r="S181" s="487"/>
      <c r="T181" s="24"/>
    </row>
    <row r="182" spans="2:20" ht="51.75" customHeight="1" thickBot="1" x14ac:dyDescent="0.25">
      <c r="B182" s="20"/>
      <c r="C182" s="689" t="s">
        <v>360</v>
      </c>
      <c r="D182" s="690" t="s">
        <v>109</v>
      </c>
      <c r="E182" s="690" t="s">
        <v>2</v>
      </c>
      <c r="F182" s="690" t="s">
        <v>11</v>
      </c>
      <c r="G182" s="690" t="s">
        <v>12</v>
      </c>
      <c r="H182" s="690" t="s">
        <v>13</v>
      </c>
      <c r="I182" s="690" t="s">
        <v>14</v>
      </c>
      <c r="J182" s="690" t="s">
        <v>15</v>
      </c>
      <c r="K182" s="690" t="s">
        <v>16</v>
      </c>
      <c r="L182" s="690" t="s">
        <v>17</v>
      </c>
      <c r="M182" s="690" t="s">
        <v>18</v>
      </c>
      <c r="N182" s="690" t="s">
        <v>94</v>
      </c>
      <c r="O182" s="690" t="s">
        <v>20</v>
      </c>
      <c r="P182" s="690" t="s">
        <v>21</v>
      </c>
      <c r="Q182" s="690" t="s">
        <v>22</v>
      </c>
      <c r="R182" s="615" t="s">
        <v>95</v>
      </c>
      <c r="S182" s="20"/>
      <c r="T182" s="24"/>
    </row>
    <row r="183" spans="2:20" ht="20.25" customHeight="1" x14ac:dyDescent="0.2">
      <c r="B183" s="20"/>
      <c r="C183" s="729"/>
      <c r="D183" s="384" t="s">
        <v>110</v>
      </c>
      <c r="E183" s="384" t="s">
        <v>111</v>
      </c>
      <c r="F183" s="376"/>
      <c r="G183" s="376"/>
      <c r="H183" s="376"/>
      <c r="I183" s="376"/>
      <c r="J183" s="376"/>
      <c r="K183" s="376"/>
      <c r="L183" s="376"/>
      <c r="M183" s="376"/>
      <c r="N183" s="376"/>
      <c r="O183" s="376"/>
      <c r="P183" s="376"/>
      <c r="Q183" s="376"/>
      <c r="R183" s="488">
        <f t="shared" ref="R183:R194" si="6">SUM(F183:Q183)</f>
        <v>0</v>
      </c>
      <c r="S183" s="20"/>
      <c r="T183" s="24"/>
    </row>
    <row r="184" spans="2:20" ht="20.25" customHeight="1" x14ac:dyDescent="0.2">
      <c r="B184" s="20"/>
      <c r="C184" s="730"/>
      <c r="D184" s="385" t="s">
        <v>427</v>
      </c>
      <c r="E184" s="385"/>
      <c r="F184" s="89"/>
      <c r="G184" s="89"/>
      <c r="H184" s="89"/>
      <c r="I184" s="89"/>
      <c r="J184" s="89"/>
      <c r="K184" s="89"/>
      <c r="L184" s="89"/>
      <c r="M184" s="89"/>
      <c r="N184" s="89"/>
      <c r="O184" s="89"/>
      <c r="P184" s="89"/>
      <c r="Q184" s="89"/>
      <c r="R184" s="489">
        <f t="shared" si="6"/>
        <v>0</v>
      </c>
      <c r="S184" s="20"/>
      <c r="T184" s="24"/>
    </row>
    <row r="185" spans="2:20" ht="20.25" customHeight="1" x14ac:dyDescent="0.2">
      <c r="B185" s="20"/>
      <c r="C185" s="730"/>
      <c r="D185" s="385" t="s">
        <v>495</v>
      </c>
      <c r="E185" s="385" t="s">
        <v>97</v>
      </c>
      <c r="F185" s="89"/>
      <c r="G185" s="89"/>
      <c r="H185" s="89"/>
      <c r="I185" s="89"/>
      <c r="J185" s="89"/>
      <c r="K185" s="89"/>
      <c r="L185" s="89"/>
      <c r="M185" s="89"/>
      <c r="N185" s="89"/>
      <c r="O185" s="89"/>
      <c r="P185" s="89"/>
      <c r="Q185" s="89"/>
      <c r="R185" s="489">
        <f t="shared" si="6"/>
        <v>0</v>
      </c>
      <c r="S185" s="20"/>
      <c r="T185" s="24"/>
    </row>
    <row r="186" spans="2:20" ht="20.25" customHeight="1" thickBot="1" x14ac:dyDescent="0.25">
      <c r="B186" s="20"/>
      <c r="C186" s="731"/>
      <c r="D186" s="98" t="s">
        <v>114</v>
      </c>
      <c r="E186" s="98" t="s">
        <v>198</v>
      </c>
      <c r="F186" s="99"/>
      <c r="G186" s="99"/>
      <c r="H186" s="99"/>
      <c r="I186" s="99"/>
      <c r="J186" s="99"/>
      <c r="K186" s="99"/>
      <c r="L186" s="99"/>
      <c r="M186" s="99"/>
      <c r="N186" s="99"/>
      <c r="O186" s="99"/>
      <c r="P186" s="99"/>
      <c r="Q186" s="99"/>
      <c r="R186" s="490">
        <f t="shared" si="6"/>
        <v>0</v>
      </c>
      <c r="S186" s="20"/>
      <c r="T186" s="24"/>
    </row>
    <row r="187" spans="2:20" ht="20.25" customHeight="1" x14ac:dyDescent="0.2">
      <c r="B187" s="20"/>
      <c r="C187" s="732"/>
      <c r="D187" s="384" t="s">
        <v>110</v>
      </c>
      <c r="E187" s="384" t="s">
        <v>111</v>
      </c>
      <c r="F187" s="376"/>
      <c r="G187" s="376"/>
      <c r="H187" s="376"/>
      <c r="I187" s="376"/>
      <c r="J187" s="376"/>
      <c r="K187" s="376"/>
      <c r="L187" s="376"/>
      <c r="M187" s="376"/>
      <c r="N187" s="376"/>
      <c r="O187" s="376"/>
      <c r="P187" s="376"/>
      <c r="Q187" s="376"/>
      <c r="R187" s="491">
        <f t="shared" si="6"/>
        <v>0</v>
      </c>
      <c r="S187" s="20"/>
      <c r="T187" s="24"/>
    </row>
    <row r="188" spans="2:20" ht="20.25" customHeight="1" x14ac:dyDescent="0.2">
      <c r="B188" s="20"/>
      <c r="C188" s="730"/>
      <c r="D188" s="385" t="s">
        <v>427</v>
      </c>
      <c r="E188" s="385"/>
      <c r="F188" s="89"/>
      <c r="G188" s="89"/>
      <c r="H188" s="89"/>
      <c r="I188" s="89"/>
      <c r="J188" s="89"/>
      <c r="K188" s="89"/>
      <c r="L188" s="89"/>
      <c r="M188" s="89"/>
      <c r="N188" s="89"/>
      <c r="O188" s="89"/>
      <c r="P188" s="89"/>
      <c r="Q188" s="89"/>
      <c r="R188" s="492">
        <f t="shared" si="6"/>
        <v>0</v>
      </c>
      <c r="S188" s="20"/>
      <c r="T188" s="24"/>
    </row>
    <row r="189" spans="2:20" ht="20.25" customHeight="1" x14ac:dyDescent="0.2">
      <c r="B189" s="20"/>
      <c r="C189" s="730"/>
      <c r="D189" s="385" t="s">
        <v>496</v>
      </c>
      <c r="E189" s="385" t="s">
        <v>97</v>
      </c>
      <c r="F189" s="89"/>
      <c r="G189" s="89"/>
      <c r="H189" s="89"/>
      <c r="I189" s="89"/>
      <c r="J189" s="89"/>
      <c r="K189" s="89"/>
      <c r="L189" s="89"/>
      <c r="M189" s="89"/>
      <c r="N189" s="89"/>
      <c r="O189" s="89"/>
      <c r="P189" s="89"/>
      <c r="Q189" s="89"/>
      <c r="R189" s="492">
        <f t="shared" si="6"/>
        <v>0</v>
      </c>
      <c r="S189" s="20"/>
      <c r="T189" s="24"/>
    </row>
    <row r="190" spans="2:20" ht="20.25" customHeight="1" thickBot="1" x14ac:dyDescent="0.25">
      <c r="B190" s="20"/>
      <c r="C190" s="731"/>
      <c r="D190" s="98" t="s">
        <v>114</v>
      </c>
      <c r="E190" s="98" t="s">
        <v>198</v>
      </c>
      <c r="F190" s="99"/>
      <c r="G190" s="99"/>
      <c r="H190" s="99"/>
      <c r="I190" s="99"/>
      <c r="J190" s="99"/>
      <c r="K190" s="99"/>
      <c r="L190" s="99"/>
      <c r="M190" s="99"/>
      <c r="N190" s="99"/>
      <c r="O190" s="99"/>
      <c r="P190" s="99"/>
      <c r="Q190" s="99"/>
      <c r="R190" s="493">
        <f t="shared" si="6"/>
        <v>0</v>
      </c>
      <c r="S190" s="20"/>
      <c r="T190" s="24"/>
    </row>
    <row r="191" spans="2:20" ht="20.25" customHeight="1" x14ac:dyDescent="0.2">
      <c r="B191" s="20"/>
      <c r="C191" s="732"/>
      <c r="D191" s="384" t="s">
        <v>110</v>
      </c>
      <c r="E191" s="384" t="s">
        <v>111</v>
      </c>
      <c r="F191" s="376"/>
      <c r="G191" s="376"/>
      <c r="H191" s="376"/>
      <c r="I191" s="376"/>
      <c r="J191" s="376"/>
      <c r="K191" s="376"/>
      <c r="L191" s="376"/>
      <c r="M191" s="376"/>
      <c r="N191" s="376"/>
      <c r="O191" s="376"/>
      <c r="P191" s="376"/>
      <c r="Q191" s="376"/>
      <c r="R191" s="491">
        <f t="shared" si="6"/>
        <v>0</v>
      </c>
      <c r="S191" s="20"/>
      <c r="T191" s="24"/>
    </row>
    <row r="192" spans="2:20" ht="20.25" customHeight="1" x14ac:dyDescent="0.2">
      <c r="B192" s="20"/>
      <c r="C192" s="730"/>
      <c r="D192" s="385" t="s">
        <v>427</v>
      </c>
      <c r="E192" s="385"/>
      <c r="F192" s="89"/>
      <c r="G192" s="89"/>
      <c r="H192" s="89"/>
      <c r="I192" s="89"/>
      <c r="J192" s="89"/>
      <c r="K192" s="89"/>
      <c r="L192" s="89"/>
      <c r="M192" s="89"/>
      <c r="N192" s="89"/>
      <c r="O192" s="89"/>
      <c r="P192" s="89"/>
      <c r="Q192" s="89"/>
      <c r="R192" s="492">
        <f t="shared" si="6"/>
        <v>0</v>
      </c>
      <c r="S192" s="20"/>
      <c r="T192" s="24"/>
    </row>
    <row r="193" spans="1:26" ht="20.25" customHeight="1" x14ac:dyDescent="0.2">
      <c r="B193" s="20"/>
      <c r="C193" s="730"/>
      <c r="D193" s="385" t="s">
        <v>495</v>
      </c>
      <c r="E193" s="385" t="s">
        <v>97</v>
      </c>
      <c r="F193" s="89"/>
      <c r="G193" s="89"/>
      <c r="H193" s="89"/>
      <c r="I193" s="89"/>
      <c r="J193" s="89"/>
      <c r="K193" s="89"/>
      <c r="L193" s="89"/>
      <c r="M193" s="89"/>
      <c r="N193" s="89"/>
      <c r="O193" s="89"/>
      <c r="P193" s="89"/>
      <c r="Q193" s="89"/>
      <c r="R193" s="492">
        <f t="shared" si="6"/>
        <v>0</v>
      </c>
      <c r="S193" s="20"/>
      <c r="T193" s="24"/>
    </row>
    <row r="194" spans="1:26" ht="20.25" customHeight="1" thickBot="1" x14ac:dyDescent="0.25">
      <c r="B194" s="20"/>
      <c r="C194" s="731"/>
      <c r="D194" s="98" t="s">
        <v>114</v>
      </c>
      <c r="E194" s="98" t="s">
        <v>198</v>
      </c>
      <c r="F194" s="99"/>
      <c r="G194" s="99"/>
      <c r="H194" s="99"/>
      <c r="I194" s="99"/>
      <c r="J194" s="99"/>
      <c r="K194" s="99"/>
      <c r="L194" s="99"/>
      <c r="M194" s="99"/>
      <c r="N194" s="99"/>
      <c r="O194" s="99"/>
      <c r="P194" s="99"/>
      <c r="Q194" s="99"/>
      <c r="R194" s="493">
        <f t="shared" si="6"/>
        <v>0</v>
      </c>
      <c r="S194" s="20"/>
      <c r="T194" s="24"/>
    </row>
    <row r="195" spans="1:26" ht="20.25" customHeight="1" x14ac:dyDescent="0.2">
      <c r="C195" s="41"/>
    </row>
    <row r="196" spans="1:26" s="120" customFormat="1" ht="13.5" thickBot="1" x14ac:dyDescent="0.25">
      <c r="A196" s="356"/>
      <c r="B196" s="366"/>
      <c r="C196" s="367"/>
      <c r="D196" s="367"/>
      <c r="E196" s="368"/>
      <c r="F196" s="120" t="s">
        <v>278</v>
      </c>
      <c r="G196" s="120" t="s">
        <v>278</v>
      </c>
      <c r="M196" s="120" t="s">
        <v>278</v>
      </c>
    </row>
    <row r="197" spans="1:26" ht="26.25" customHeight="1" thickBot="1" x14ac:dyDescent="0.25">
      <c r="B197" s="494" t="s">
        <v>497</v>
      </c>
      <c r="C197" s="733" t="s">
        <v>435</v>
      </c>
      <c r="D197" s="734"/>
      <c r="F197" s="11" t="s">
        <v>278</v>
      </c>
      <c r="G197" s="24"/>
      <c r="H197" s="24"/>
      <c r="K197" s="24"/>
    </row>
    <row r="198" spans="1:26" ht="13.5" thickBot="1" x14ac:dyDescent="0.25"/>
    <row r="199" spans="1:26" ht="25.5" customHeight="1" thickBot="1" x14ac:dyDescent="0.25">
      <c r="B199" s="776" t="s">
        <v>333</v>
      </c>
      <c r="C199" s="850" t="s">
        <v>57</v>
      </c>
      <c r="D199" s="851"/>
      <c r="E199" s="851"/>
      <c r="F199" s="851"/>
      <c r="G199" s="851"/>
      <c r="H199" s="851"/>
      <c r="I199" s="851"/>
      <c r="J199" s="851"/>
      <c r="K199" s="851"/>
      <c r="L199" s="851"/>
      <c r="M199" s="852"/>
      <c r="N199" s="760" t="s">
        <v>108</v>
      </c>
      <c r="O199" s="761"/>
      <c r="P199" s="761"/>
      <c r="Q199" s="761"/>
      <c r="R199" s="761"/>
      <c r="S199" s="762"/>
      <c r="Z199" s="11"/>
    </row>
    <row r="200" spans="1:26" ht="92.25" customHeight="1" thickBot="1" x14ac:dyDescent="0.25">
      <c r="B200" s="777"/>
      <c r="C200" s="622" t="s">
        <v>54</v>
      </c>
      <c r="D200" s="613" t="s">
        <v>55</v>
      </c>
      <c r="E200" s="614" t="s">
        <v>197</v>
      </c>
      <c r="F200" s="614" t="s">
        <v>393</v>
      </c>
      <c r="G200" s="614" t="s">
        <v>429</v>
      </c>
      <c r="H200" s="614" t="s">
        <v>355</v>
      </c>
      <c r="I200" s="614" t="s">
        <v>428</v>
      </c>
      <c r="J200" s="614" t="s">
        <v>424</v>
      </c>
      <c r="K200" s="614" t="s">
        <v>356</v>
      </c>
      <c r="L200" s="614" t="s">
        <v>382</v>
      </c>
      <c r="M200" s="691" t="s">
        <v>304</v>
      </c>
      <c r="N200" s="689" t="s">
        <v>369</v>
      </c>
      <c r="O200" s="690" t="s">
        <v>425</v>
      </c>
      <c r="P200" s="690" t="s">
        <v>358</v>
      </c>
      <c r="Q200" s="690" t="s">
        <v>370</v>
      </c>
      <c r="R200" s="690" t="s">
        <v>359</v>
      </c>
      <c r="S200" s="615" t="s">
        <v>371</v>
      </c>
      <c r="T200" s="20" t="s">
        <v>278</v>
      </c>
      <c r="Z200" s="11"/>
    </row>
    <row r="201" spans="1:26" ht="39.75" customHeight="1" x14ac:dyDescent="0.2">
      <c r="B201" s="591"/>
      <c r="C201" s="641"/>
      <c r="D201" s="387"/>
      <c r="E201" s="387"/>
      <c r="F201" s="387"/>
      <c r="G201" s="387"/>
      <c r="H201" s="387"/>
      <c r="I201" s="597"/>
      <c r="J201" s="387"/>
      <c r="K201" s="598"/>
      <c r="L201" s="387"/>
      <c r="M201" s="635"/>
      <c r="N201" s="591"/>
      <c r="O201" s="387"/>
      <c r="P201" s="387"/>
      <c r="Q201" s="387"/>
      <c r="R201" s="387"/>
      <c r="S201" s="599"/>
      <c r="Z201" s="11"/>
    </row>
    <row r="202" spans="1:26" ht="39.75" customHeight="1" x14ac:dyDescent="0.2">
      <c r="B202" s="589"/>
      <c r="C202" s="642"/>
      <c r="D202" s="87"/>
      <c r="E202" s="87"/>
      <c r="F202" s="31"/>
      <c r="G202" s="87"/>
      <c r="H202" s="87"/>
      <c r="I202" s="478"/>
      <c r="J202" s="87"/>
      <c r="K202" s="479"/>
      <c r="L202" s="87"/>
      <c r="M202" s="636"/>
      <c r="N202" s="589"/>
      <c r="O202" s="87"/>
      <c r="P202" s="87"/>
      <c r="Q202" s="87"/>
      <c r="R202" s="87"/>
      <c r="S202" s="480"/>
      <c r="Z202" s="11"/>
    </row>
    <row r="203" spans="1:26" ht="39.75" customHeight="1" thickBot="1" x14ac:dyDescent="0.25">
      <c r="B203" s="481"/>
      <c r="C203" s="643"/>
      <c r="D203" s="105"/>
      <c r="E203" s="115"/>
      <c r="F203" s="105"/>
      <c r="G203" s="105"/>
      <c r="H203" s="226"/>
      <c r="I203" s="482"/>
      <c r="J203" s="105"/>
      <c r="K203" s="105"/>
      <c r="L203" s="105"/>
      <c r="M203" s="634"/>
      <c r="N203" s="389"/>
      <c r="O203" s="105"/>
      <c r="P203" s="105"/>
      <c r="Q203" s="105"/>
      <c r="R203" s="105"/>
      <c r="S203" s="280"/>
      <c r="Z203" s="11"/>
    </row>
    <row r="204" spans="1:26" ht="13.5" thickBot="1" x14ac:dyDescent="0.25">
      <c r="C204" s="24"/>
      <c r="D204" s="24"/>
      <c r="E204" s="24"/>
      <c r="F204" s="24"/>
      <c r="G204" s="24"/>
      <c r="H204" s="24"/>
      <c r="I204" s="24"/>
      <c r="J204" s="24"/>
      <c r="O204" s="54"/>
      <c r="P204" s="483"/>
      <c r="Q204" s="54"/>
      <c r="R204" s="54"/>
      <c r="S204" s="54"/>
      <c r="Y204" s="426"/>
      <c r="Z204" s="426"/>
    </row>
    <row r="205" spans="1:26" ht="29.25" customHeight="1" thickBot="1" x14ac:dyDescent="0.25">
      <c r="C205" s="733" t="s">
        <v>204</v>
      </c>
      <c r="D205" s="734"/>
      <c r="F205" s="24"/>
      <c r="G205" s="24"/>
      <c r="J205" s="24"/>
      <c r="K205" s="24"/>
      <c r="P205" s="54"/>
      <c r="Q205" s="483"/>
      <c r="R205" s="54"/>
      <c r="S205" s="54"/>
      <c r="T205" s="54"/>
      <c r="Y205" s="426"/>
      <c r="Z205" s="426"/>
    </row>
    <row r="206" spans="1:26" ht="13.5" thickBot="1" x14ac:dyDescent="0.25">
      <c r="C206" s="484"/>
      <c r="Q206" s="483"/>
      <c r="R206" s="54"/>
      <c r="S206" s="54"/>
      <c r="T206" s="54"/>
      <c r="Y206" s="426"/>
      <c r="Z206" s="426"/>
    </row>
    <row r="207" spans="1:26" ht="92.25" customHeight="1" thickBot="1" x14ac:dyDescent="0.25">
      <c r="C207" s="506" t="s">
        <v>333</v>
      </c>
      <c r="D207" s="503" t="s">
        <v>205</v>
      </c>
      <c r="E207" s="503" t="s">
        <v>426</v>
      </c>
      <c r="F207" s="503" t="s">
        <v>197</v>
      </c>
      <c r="G207" s="503" t="s">
        <v>54</v>
      </c>
      <c r="H207" s="503" t="s">
        <v>55</v>
      </c>
      <c r="I207" s="503" t="s">
        <v>280</v>
      </c>
      <c r="J207" s="503" t="s">
        <v>203</v>
      </c>
      <c r="K207" s="503" t="s">
        <v>288</v>
      </c>
      <c r="L207" s="503" t="s">
        <v>362</v>
      </c>
      <c r="M207" s="503" t="s">
        <v>76</v>
      </c>
      <c r="N207" s="503" t="s">
        <v>176</v>
      </c>
      <c r="O207" s="503" t="s">
        <v>131</v>
      </c>
      <c r="P207" s="503" t="s">
        <v>363</v>
      </c>
      <c r="Q207" s="295" t="s">
        <v>364</v>
      </c>
      <c r="R207" s="504" t="s">
        <v>206</v>
      </c>
      <c r="T207" s="54"/>
      <c r="X207" s="497" t="s">
        <v>362</v>
      </c>
      <c r="Y207" s="426"/>
      <c r="Z207" s="11"/>
    </row>
    <row r="208" spans="1:26" ht="15.75" x14ac:dyDescent="0.2">
      <c r="C208" s="751"/>
      <c r="D208" s="376"/>
      <c r="E208" s="376"/>
      <c r="F208" s="376"/>
      <c r="G208" s="376"/>
      <c r="H208" s="376"/>
      <c r="I208" s="376"/>
      <c r="J208" s="475"/>
      <c r="K208" s="475"/>
      <c r="L208" s="475"/>
      <c r="M208" s="376"/>
      <c r="N208" s="376"/>
      <c r="O208" s="485"/>
      <c r="P208" s="376"/>
      <c r="Q208" s="376"/>
      <c r="R208" s="477"/>
      <c r="T208" s="54"/>
      <c r="X208" s="497" t="s">
        <v>365</v>
      </c>
      <c r="Y208" s="426"/>
      <c r="Z208" s="11"/>
    </row>
    <row r="209" spans="3:27" ht="15.75" x14ac:dyDescent="0.2">
      <c r="C209" s="752"/>
      <c r="D209" s="87"/>
      <c r="E209" s="87"/>
      <c r="F209" s="87"/>
      <c r="G209" s="87"/>
      <c r="H209" s="87"/>
      <c r="I209" s="87"/>
      <c r="J209" s="478"/>
      <c r="K209" s="478"/>
      <c r="L209" s="478"/>
      <c r="M209" s="87"/>
      <c r="N209" s="87"/>
      <c r="O209" s="89"/>
      <c r="P209" s="87"/>
      <c r="Q209" s="87"/>
      <c r="R209" s="480"/>
      <c r="T209" s="54"/>
      <c r="X209" s="497" t="s">
        <v>367</v>
      </c>
      <c r="Y209" s="426"/>
      <c r="Z209" s="11"/>
    </row>
    <row r="210" spans="3:27" ht="15.75" x14ac:dyDescent="0.2">
      <c r="C210" s="752"/>
      <c r="D210" s="87"/>
      <c r="E210" s="87"/>
      <c r="F210" s="87"/>
      <c r="G210" s="87"/>
      <c r="H210" s="87"/>
      <c r="I210" s="87"/>
      <c r="J210" s="478"/>
      <c r="K210" s="478"/>
      <c r="L210" s="478"/>
      <c r="M210" s="87"/>
      <c r="N210" s="87"/>
      <c r="O210" s="89"/>
      <c r="P210" s="87"/>
      <c r="Q210" s="87"/>
      <c r="R210" s="480"/>
      <c r="T210" s="54"/>
      <c r="X210" s="497" t="s">
        <v>366</v>
      </c>
      <c r="Y210" s="426"/>
      <c r="Z210" s="11"/>
    </row>
    <row r="211" spans="3:27" ht="15.75" x14ac:dyDescent="0.2">
      <c r="C211" s="752"/>
      <c r="D211" s="87"/>
      <c r="E211" s="87"/>
      <c r="F211" s="87"/>
      <c r="G211" s="87"/>
      <c r="H211" s="87"/>
      <c r="I211" s="87"/>
      <c r="J211" s="478"/>
      <c r="K211" s="478"/>
      <c r="L211" s="478"/>
      <c r="M211" s="87"/>
      <c r="N211" s="87"/>
      <c r="O211" s="89"/>
      <c r="P211" s="87"/>
      <c r="Q211" s="87"/>
      <c r="R211" s="480"/>
      <c r="U211" s="24"/>
      <c r="X211" s="426"/>
      <c r="Y211" s="426"/>
      <c r="Z211" s="11"/>
      <c r="AA211" s="20"/>
    </row>
    <row r="212" spans="3:27" ht="15.75" x14ac:dyDescent="0.2">
      <c r="C212" s="752"/>
      <c r="D212" s="87"/>
      <c r="E212" s="87"/>
      <c r="F212" s="87"/>
      <c r="G212" s="87"/>
      <c r="H212" s="87"/>
      <c r="I212" s="87"/>
      <c r="J212" s="478"/>
      <c r="K212" s="478"/>
      <c r="L212" s="478"/>
      <c r="M212" s="87"/>
      <c r="N212" s="87"/>
      <c r="O212" s="89"/>
      <c r="P212" s="87"/>
      <c r="Q212" s="87"/>
      <c r="R212" s="480"/>
      <c r="U212" s="24"/>
      <c r="X212" s="426"/>
      <c r="Y212" s="426"/>
      <c r="Z212" s="11"/>
      <c r="AA212" s="20"/>
    </row>
    <row r="213" spans="3:27" ht="15.75" x14ac:dyDescent="0.2">
      <c r="C213" s="752"/>
      <c r="D213" s="87"/>
      <c r="E213" s="87"/>
      <c r="F213" s="87"/>
      <c r="G213" s="87"/>
      <c r="H213" s="87"/>
      <c r="I213" s="87"/>
      <c r="J213" s="478"/>
      <c r="K213" s="478"/>
      <c r="L213" s="478"/>
      <c r="M213" s="87"/>
      <c r="N213" s="87"/>
      <c r="O213" s="89"/>
      <c r="P213" s="87"/>
      <c r="Q213" s="87"/>
      <c r="R213" s="480"/>
      <c r="U213" s="24"/>
      <c r="X213" s="426"/>
      <c r="Y213" s="426"/>
      <c r="Z213" s="11"/>
      <c r="AA213" s="20"/>
    </row>
    <row r="214" spans="3:27" ht="15.75" x14ac:dyDescent="0.2">
      <c r="C214" s="752"/>
      <c r="D214" s="87"/>
      <c r="E214" s="87"/>
      <c r="F214" s="87"/>
      <c r="G214" s="87"/>
      <c r="H214" s="87"/>
      <c r="I214" s="87"/>
      <c r="J214" s="478"/>
      <c r="K214" s="87"/>
      <c r="L214" s="478"/>
      <c r="M214" s="87"/>
      <c r="N214" s="87"/>
      <c r="O214" s="377"/>
      <c r="P214" s="87"/>
      <c r="Q214" s="87"/>
      <c r="R214" s="480"/>
      <c r="U214" s="24"/>
      <c r="Z214" s="11"/>
      <c r="AA214" s="20"/>
    </row>
    <row r="215" spans="3:27" ht="15.75" x14ac:dyDescent="0.2">
      <c r="C215" s="752"/>
      <c r="D215" s="87"/>
      <c r="E215" s="87"/>
      <c r="F215" s="87"/>
      <c r="G215" s="87"/>
      <c r="H215" s="87"/>
      <c r="I215" s="87"/>
      <c r="J215" s="478"/>
      <c r="K215" s="87"/>
      <c r="L215" s="478"/>
      <c r="M215" s="87"/>
      <c r="N215" s="87"/>
      <c r="O215" s="377"/>
      <c r="P215" s="87"/>
      <c r="Q215" s="87"/>
      <c r="R215" s="480"/>
      <c r="U215" s="24"/>
      <c r="Z215" s="11"/>
      <c r="AA215" s="20"/>
    </row>
    <row r="216" spans="3:27" ht="16.5" thickBot="1" x14ac:dyDescent="0.25">
      <c r="C216" s="753"/>
      <c r="D216" s="226"/>
      <c r="E216" s="226"/>
      <c r="F216" s="226"/>
      <c r="G216" s="226"/>
      <c r="H216" s="226"/>
      <c r="I216" s="226"/>
      <c r="J216" s="486"/>
      <c r="K216" s="226"/>
      <c r="L216" s="486"/>
      <c r="M216" s="226"/>
      <c r="N216" s="226"/>
      <c r="O216" s="409"/>
      <c r="P216" s="226"/>
      <c r="Q216" s="226"/>
      <c r="R216" s="538"/>
      <c r="U216" s="24"/>
      <c r="Z216" s="11"/>
      <c r="AA216" s="20"/>
    </row>
    <row r="217" spans="3:27" ht="13.5" thickBot="1" x14ac:dyDescent="0.25">
      <c r="D217" s="24"/>
      <c r="E217" s="24"/>
      <c r="F217" s="24"/>
      <c r="G217" s="24"/>
      <c r="H217" s="24"/>
      <c r="I217" s="24"/>
      <c r="J217" s="24"/>
      <c r="K217" s="24"/>
      <c r="L217" s="24"/>
      <c r="M217" s="24"/>
      <c r="N217" s="24"/>
      <c r="O217" s="24"/>
      <c r="P217" s="24"/>
      <c r="Q217" s="24"/>
      <c r="R217" s="24"/>
      <c r="U217" s="24"/>
      <c r="Z217" s="11"/>
      <c r="AA217" s="20"/>
    </row>
    <row r="218" spans="3:27" ht="27.75" customHeight="1" thickBot="1" x14ac:dyDescent="0.25">
      <c r="C218" s="727" t="s">
        <v>199</v>
      </c>
      <c r="D218" s="728"/>
      <c r="E218" s="20" t="s">
        <v>278</v>
      </c>
      <c r="F218" s="24"/>
      <c r="G218" s="24"/>
      <c r="H218" s="24"/>
      <c r="I218" s="24"/>
      <c r="J218" s="24"/>
      <c r="K218" s="24"/>
      <c r="L218" s="24"/>
      <c r="M218" s="24"/>
      <c r="N218" s="24"/>
      <c r="O218" s="24"/>
      <c r="P218" s="24"/>
      <c r="Q218" s="24"/>
      <c r="R218" s="24"/>
      <c r="S218" s="24"/>
      <c r="T218" s="24"/>
      <c r="U218" s="24"/>
      <c r="Z218" s="11"/>
      <c r="AA218" s="20"/>
    </row>
    <row r="219" spans="3:27" ht="13.5" thickBot="1" x14ac:dyDescent="0.25">
      <c r="D219" s="24"/>
      <c r="E219" s="24"/>
      <c r="F219" s="24"/>
      <c r="G219" s="24"/>
      <c r="H219" s="24"/>
      <c r="I219" s="24"/>
      <c r="J219" s="24"/>
      <c r="K219" s="24"/>
      <c r="L219" s="24"/>
      <c r="M219" s="24"/>
      <c r="N219" s="24"/>
      <c r="O219" s="24"/>
      <c r="P219" s="24"/>
      <c r="Q219" s="24"/>
      <c r="R219" s="24"/>
      <c r="S219" s="487"/>
      <c r="T219" s="24"/>
      <c r="U219" s="24"/>
      <c r="Z219" s="11"/>
      <c r="AA219" s="20"/>
    </row>
    <row r="220" spans="3:27" ht="42.75" customHeight="1" thickBot="1" x14ac:dyDescent="0.25">
      <c r="C220" s="506" t="s">
        <v>333</v>
      </c>
      <c r="D220" s="101" t="s">
        <v>109</v>
      </c>
      <c r="E220" s="101" t="s">
        <v>2</v>
      </c>
      <c r="F220" s="101" t="s">
        <v>11</v>
      </c>
      <c r="G220" s="101" t="s">
        <v>12</v>
      </c>
      <c r="H220" s="101" t="s">
        <v>13</v>
      </c>
      <c r="I220" s="101" t="s">
        <v>14</v>
      </c>
      <c r="J220" s="101" t="s">
        <v>15</v>
      </c>
      <c r="K220" s="101" t="s">
        <v>16</v>
      </c>
      <c r="L220" s="101" t="s">
        <v>17</v>
      </c>
      <c r="M220" s="101" t="s">
        <v>18</v>
      </c>
      <c r="N220" s="101" t="s">
        <v>94</v>
      </c>
      <c r="O220" s="101" t="s">
        <v>20</v>
      </c>
      <c r="P220" s="101" t="s">
        <v>21</v>
      </c>
      <c r="Q220" s="101" t="s">
        <v>22</v>
      </c>
      <c r="R220" s="102" t="s">
        <v>95</v>
      </c>
      <c r="T220" s="24"/>
      <c r="U220" s="24"/>
      <c r="Z220" s="11"/>
      <c r="AA220" s="20"/>
    </row>
    <row r="221" spans="3:27" ht="15.75" x14ac:dyDescent="0.2">
      <c r="C221" s="596"/>
      <c r="D221" s="384" t="s">
        <v>110</v>
      </c>
      <c r="E221" s="384" t="s">
        <v>111</v>
      </c>
      <c r="F221" s="376"/>
      <c r="G221" s="376"/>
      <c r="H221" s="376"/>
      <c r="I221" s="376"/>
      <c r="J221" s="376"/>
      <c r="K221" s="376"/>
      <c r="L221" s="376"/>
      <c r="M221" s="376"/>
      <c r="N221" s="376"/>
      <c r="O221" s="376"/>
      <c r="P221" s="376"/>
      <c r="Q221" s="376"/>
      <c r="R221" s="488">
        <f t="shared" ref="R221:R232" si="7">SUM(F221:Q221)</f>
        <v>0</v>
      </c>
      <c r="T221" s="24"/>
      <c r="U221" s="24"/>
      <c r="Z221" s="11"/>
      <c r="AA221" s="20"/>
    </row>
    <row r="222" spans="3:27" ht="15.75" x14ac:dyDescent="0.2">
      <c r="C222" s="594"/>
      <c r="D222" s="385" t="s">
        <v>427</v>
      </c>
      <c r="E222" s="385"/>
      <c r="F222" s="89"/>
      <c r="G222" s="89"/>
      <c r="H222" s="89"/>
      <c r="I222" s="89"/>
      <c r="J222" s="89"/>
      <c r="K222" s="89"/>
      <c r="L222" s="89"/>
      <c r="M222" s="89"/>
      <c r="N222" s="89"/>
      <c r="O222" s="89"/>
      <c r="P222" s="89"/>
      <c r="Q222" s="89"/>
      <c r="R222" s="489">
        <f t="shared" si="7"/>
        <v>0</v>
      </c>
      <c r="T222" s="24"/>
      <c r="U222" s="24"/>
      <c r="Z222" s="11"/>
      <c r="AA222" s="20"/>
    </row>
    <row r="223" spans="3:27" ht="15.75" x14ac:dyDescent="0.2">
      <c r="C223" s="594"/>
      <c r="D223" s="385" t="s">
        <v>372</v>
      </c>
      <c r="E223" s="385"/>
      <c r="F223" s="89"/>
      <c r="G223" s="89"/>
      <c r="H223" s="89"/>
      <c r="I223" s="89"/>
      <c r="J223" s="89"/>
      <c r="K223" s="89"/>
      <c r="L223" s="89"/>
      <c r="M223" s="89"/>
      <c r="N223" s="89"/>
      <c r="O223" s="89"/>
      <c r="P223" s="89"/>
      <c r="Q223" s="89"/>
      <c r="R223" s="489">
        <f t="shared" si="7"/>
        <v>0</v>
      </c>
      <c r="T223" s="24"/>
      <c r="U223" s="24"/>
      <c r="Z223" s="11"/>
      <c r="AA223" s="20"/>
    </row>
    <row r="224" spans="3:27" ht="15.75" customHeight="1" thickBot="1" x14ac:dyDescent="0.25">
      <c r="C224" s="595"/>
      <c r="D224" s="98" t="s">
        <v>114</v>
      </c>
      <c r="E224" s="98" t="s">
        <v>198</v>
      </c>
      <c r="F224" s="99"/>
      <c r="G224" s="99"/>
      <c r="H224" s="99"/>
      <c r="I224" s="99"/>
      <c r="J224" s="99"/>
      <c r="K224" s="99"/>
      <c r="L224" s="99"/>
      <c r="M224" s="99"/>
      <c r="N224" s="99"/>
      <c r="O224" s="99"/>
      <c r="P224" s="99"/>
      <c r="Q224" s="99"/>
      <c r="R224" s="490">
        <f t="shared" si="7"/>
        <v>0</v>
      </c>
      <c r="T224" s="24"/>
      <c r="U224" s="24"/>
      <c r="Z224" s="11"/>
      <c r="AA224" s="20"/>
    </row>
    <row r="225" spans="2:27" ht="15.75" customHeight="1" x14ac:dyDescent="0.2">
      <c r="C225" s="593"/>
      <c r="D225" s="384" t="s">
        <v>110</v>
      </c>
      <c r="E225" s="384" t="s">
        <v>111</v>
      </c>
      <c r="F225" s="376"/>
      <c r="G225" s="376"/>
      <c r="H225" s="376"/>
      <c r="I225" s="376"/>
      <c r="J225" s="376"/>
      <c r="K225" s="376"/>
      <c r="L225" s="376"/>
      <c r="M225" s="376"/>
      <c r="N225" s="376"/>
      <c r="O225" s="376"/>
      <c r="P225" s="376"/>
      <c r="Q225" s="376"/>
      <c r="R225" s="491">
        <f t="shared" si="7"/>
        <v>0</v>
      </c>
      <c r="T225" s="24"/>
      <c r="U225" s="24"/>
      <c r="Z225" s="11"/>
      <c r="AA225" s="20"/>
    </row>
    <row r="226" spans="2:27" ht="15.75" customHeight="1" x14ac:dyDescent="0.2">
      <c r="C226" s="594"/>
      <c r="D226" s="385" t="s">
        <v>394</v>
      </c>
      <c r="E226" s="385"/>
      <c r="F226" s="89"/>
      <c r="G226" s="89"/>
      <c r="H226" s="89"/>
      <c r="I226" s="89"/>
      <c r="J226" s="89"/>
      <c r="K226" s="89"/>
      <c r="L226" s="89"/>
      <c r="M226" s="89"/>
      <c r="N226" s="89"/>
      <c r="O226" s="89"/>
      <c r="P226" s="89"/>
      <c r="Q226" s="89"/>
      <c r="R226" s="492">
        <f t="shared" si="7"/>
        <v>0</v>
      </c>
      <c r="T226" s="24"/>
      <c r="U226" s="24"/>
      <c r="Z226" s="11"/>
      <c r="AA226" s="20"/>
    </row>
    <row r="227" spans="2:27" ht="15.75" customHeight="1" x14ac:dyDescent="0.2">
      <c r="C227" s="594"/>
      <c r="D227" s="385" t="s">
        <v>372</v>
      </c>
      <c r="E227" s="385"/>
      <c r="F227" s="89"/>
      <c r="G227" s="89"/>
      <c r="H227" s="89"/>
      <c r="I227" s="89"/>
      <c r="J227" s="89"/>
      <c r="K227" s="89"/>
      <c r="L227" s="89"/>
      <c r="M227" s="89"/>
      <c r="N227" s="89"/>
      <c r="O227" s="89"/>
      <c r="P227" s="89"/>
      <c r="Q227" s="89"/>
      <c r="R227" s="492">
        <f t="shared" si="7"/>
        <v>0</v>
      </c>
      <c r="T227" s="24"/>
      <c r="U227" s="24"/>
      <c r="Z227" s="11"/>
      <c r="AA227" s="20"/>
    </row>
    <row r="228" spans="2:27" ht="15.75" customHeight="1" thickBot="1" x14ac:dyDescent="0.25">
      <c r="C228" s="595"/>
      <c r="D228" s="98" t="s">
        <v>114</v>
      </c>
      <c r="E228" s="98" t="s">
        <v>198</v>
      </c>
      <c r="F228" s="99"/>
      <c r="G228" s="99"/>
      <c r="H228" s="99"/>
      <c r="I228" s="99"/>
      <c r="J228" s="99"/>
      <c r="K228" s="99"/>
      <c r="L228" s="99"/>
      <c r="M228" s="99"/>
      <c r="N228" s="99"/>
      <c r="O228" s="99"/>
      <c r="P228" s="99"/>
      <c r="Q228" s="99"/>
      <c r="R228" s="493">
        <f t="shared" si="7"/>
        <v>0</v>
      </c>
      <c r="T228" s="24"/>
      <c r="U228" s="24"/>
      <c r="Z228" s="11"/>
      <c r="AA228" s="20"/>
    </row>
    <row r="229" spans="2:27" ht="15.75" customHeight="1" x14ac:dyDescent="0.2">
      <c r="C229" s="593"/>
      <c r="D229" s="384" t="s">
        <v>110</v>
      </c>
      <c r="E229" s="384" t="s">
        <v>111</v>
      </c>
      <c r="F229" s="376"/>
      <c r="G229" s="376"/>
      <c r="H229" s="376"/>
      <c r="I229" s="376"/>
      <c r="J229" s="376"/>
      <c r="K229" s="376"/>
      <c r="L229" s="376"/>
      <c r="M229" s="376"/>
      <c r="N229" s="376"/>
      <c r="O229" s="376"/>
      <c r="P229" s="376"/>
      <c r="Q229" s="376"/>
      <c r="R229" s="491">
        <f t="shared" si="7"/>
        <v>0</v>
      </c>
      <c r="T229" s="24"/>
      <c r="U229" s="24"/>
      <c r="Z229" s="11"/>
      <c r="AA229" s="20"/>
    </row>
    <row r="230" spans="2:27" ht="15.75" x14ac:dyDescent="0.2">
      <c r="C230" s="594"/>
      <c r="D230" s="385" t="s">
        <v>394</v>
      </c>
      <c r="E230" s="385"/>
      <c r="F230" s="89"/>
      <c r="G230" s="89"/>
      <c r="H230" s="89"/>
      <c r="I230" s="89"/>
      <c r="J230" s="89"/>
      <c r="K230" s="89"/>
      <c r="L230" s="89"/>
      <c r="M230" s="89"/>
      <c r="N230" s="89"/>
      <c r="O230" s="89"/>
      <c r="P230" s="89"/>
      <c r="Q230" s="89"/>
      <c r="R230" s="492">
        <f t="shared" si="7"/>
        <v>0</v>
      </c>
      <c r="T230" s="24"/>
      <c r="U230" s="24"/>
      <c r="Z230" s="11"/>
      <c r="AA230" s="20"/>
    </row>
    <row r="231" spans="2:27" ht="15.75" x14ac:dyDescent="0.2">
      <c r="C231" s="594"/>
      <c r="D231" s="385" t="s">
        <v>372</v>
      </c>
      <c r="E231" s="385"/>
      <c r="F231" s="89"/>
      <c r="G231" s="89"/>
      <c r="H231" s="89"/>
      <c r="I231" s="89"/>
      <c r="J231" s="89"/>
      <c r="K231" s="89"/>
      <c r="L231" s="89"/>
      <c r="M231" s="89"/>
      <c r="N231" s="89"/>
      <c r="O231" s="89"/>
      <c r="P231" s="89"/>
      <c r="Q231" s="89"/>
      <c r="R231" s="492">
        <f t="shared" si="7"/>
        <v>0</v>
      </c>
      <c r="T231" s="24"/>
      <c r="U231" s="24"/>
      <c r="Z231" s="11"/>
      <c r="AA231" s="20"/>
    </row>
    <row r="232" spans="2:27" ht="16.5" thickBot="1" x14ac:dyDescent="0.25">
      <c r="C232" s="595"/>
      <c r="D232" s="98" t="s">
        <v>114</v>
      </c>
      <c r="E232" s="98" t="s">
        <v>198</v>
      </c>
      <c r="F232" s="99"/>
      <c r="G232" s="99"/>
      <c r="H232" s="99"/>
      <c r="I232" s="99"/>
      <c r="J232" s="99"/>
      <c r="K232" s="99"/>
      <c r="L232" s="99"/>
      <c r="M232" s="99"/>
      <c r="N232" s="99"/>
      <c r="O232" s="99"/>
      <c r="P232" s="99"/>
      <c r="Q232" s="99"/>
      <c r="R232" s="493">
        <f t="shared" si="7"/>
        <v>0</v>
      </c>
      <c r="T232" s="24"/>
      <c r="U232" s="24"/>
      <c r="Z232" s="11"/>
      <c r="AA232" s="20"/>
    </row>
    <row r="233" spans="2:27" x14ac:dyDescent="0.2">
      <c r="C233" s="20" t="s">
        <v>373</v>
      </c>
      <c r="E233" s="26"/>
      <c r="F233" s="26"/>
      <c r="G233" s="26"/>
      <c r="H233" s="26"/>
      <c r="I233" s="26"/>
      <c r="J233" s="26"/>
      <c r="K233" s="26"/>
      <c r="L233" s="26"/>
      <c r="M233" s="26"/>
      <c r="N233" s="26"/>
      <c r="O233" s="26"/>
      <c r="P233" s="26"/>
      <c r="Q233" s="26"/>
    </row>
    <row r="234" spans="2:27" x14ac:dyDescent="0.2">
      <c r="C234" s="20"/>
      <c r="E234" s="26" t="s">
        <v>278</v>
      </c>
      <c r="F234" s="26"/>
      <c r="G234" s="26"/>
      <c r="H234" s="26"/>
      <c r="I234" s="26"/>
      <c r="J234" s="26"/>
      <c r="K234" s="26"/>
      <c r="L234" s="26"/>
      <c r="M234" s="26"/>
      <c r="N234" s="26"/>
      <c r="O234" s="26"/>
      <c r="P234" s="26"/>
      <c r="Q234" s="26"/>
    </row>
    <row r="235" spans="2:27" x14ac:dyDescent="0.2">
      <c r="C235" s="20"/>
      <c r="E235" s="26"/>
      <c r="F235" s="26"/>
      <c r="G235" s="26"/>
      <c r="H235" s="26"/>
      <c r="I235" s="26"/>
      <c r="J235" s="26"/>
      <c r="K235" s="26"/>
      <c r="L235" s="26"/>
      <c r="M235" s="26"/>
      <c r="N235" s="26"/>
      <c r="O235" s="26"/>
      <c r="P235" s="26"/>
      <c r="Q235" s="26"/>
    </row>
    <row r="237" spans="2:27" ht="18" x14ac:dyDescent="0.2">
      <c r="B237" s="56" t="s">
        <v>249</v>
      </c>
      <c r="C237" s="57"/>
      <c r="D237" s="57"/>
      <c r="E237" s="57"/>
      <c r="F237" s="57"/>
      <c r="G237" s="57"/>
      <c r="H237" s="57"/>
      <c r="I237" s="57"/>
      <c r="J237" s="57"/>
      <c r="K237" s="57"/>
      <c r="L237" s="57"/>
      <c r="M237" s="57"/>
      <c r="N237" s="57"/>
      <c r="O237" s="57"/>
      <c r="P237" s="57"/>
      <c r="Q237" s="57"/>
      <c r="R237" s="57"/>
      <c r="S237" s="57"/>
      <c r="T237" s="57"/>
    </row>
    <row r="239" spans="2:27" ht="16.5" customHeight="1" x14ac:dyDescent="0.2">
      <c r="C239" s="41" t="s">
        <v>72</v>
      </c>
    </row>
    <row r="240" spans="2:27" ht="15.75" thickBot="1" x14ac:dyDescent="0.25">
      <c r="C240" s="41"/>
      <c r="Z240" s="11"/>
    </row>
    <row r="241" spans="2:27" ht="32.25" customHeight="1" thickBot="1" x14ac:dyDescent="0.25">
      <c r="B241" s="494" t="s">
        <v>398</v>
      </c>
      <c r="C241" s="733" t="s">
        <v>383</v>
      </c>
      <c r="D241" s="734"/>
    </row>
    <row r="242" spans="2:27" ht="13.5" thickBot="1" x14ac:dyDescent="0.25"/>
    <row r="243" spans="2:27" ht="25.5" customHeight="1" thickBot="1" x14ac:dyDescent="0.25">
      <c r="B243" s="782" t="s">
        <v>333</v>
      </c>
      <c r="C243" s="766" t="s">
        <v>57</v>
      </c>
      <c r="D243" s="767"/>
      <c r="E243" s="767"/>
      <c r="F243" s="767"/>
      <c r="G243" s="767"/>
      <c r="H243" s="767"/>
      <c r="I243" s="767"/>
      <c r="J243" s="767"/>
      <c r="K243" s="768"/>
      <c r="L243" s="763" t="s">
        <v>108</v>
      </c>
      <c r="M243" s="764"/>
      <c r="N243" s="764"/>
      <c r="O243" s="764"/>
      <c r="P243" s="764"/>
      <c r="Q243" s="764"/>
      <c r="R243" s="765"/>
      <c r="Z243" s="11"/>
    </row>
    <row r="244" spans="2:27" ht="92.25" customHeight="1" thickBot="1" x14ac:dyDescent="0.25">
      <c r="B244" s="783"/>
      <c r="C244" s="622" t="s">
        <v>54</v>
      </c>
      <c r="D244" s="613" t="s">
        <v>55</v>
      </c>
      <c r="E244" s="614" t="s">
        <v>197</v>
      </c>
      <c r="F244" s="614" t="s">
        <v>390</v>
      </c>
      <c r="G244" s="614" t="s">
        <v>392</v>
      </c>
      <c r="H244" s="614" t="s">
        <v>384</v>
      </c>
      <c r="I244" s="614" t="s">
        <v>386</v>
      </c>
      <c r="J244" s="614" t="s">
        <v>385</v>
      </c>
      <c r="K244" s="615" t="s">
        <v>387</v>
      </c>
      <c r="L244" s="613" t="s">
        <v>391</v>
      </c>
      <c r="M244" s="614" t="s">
        <v>369</v>
      </c>
      <c r="N244" s="614" t="s">
        <v>430</v>
      </c>
      <c r="O244" s="614" t="s">
        <v>357</v>
      </c>
      <c r="P244" s="614" t="s">
        <v>389</v>
      </c>
      <c r="Q244" s="615" t="s">
        <v>371</v>
      </c>
      <c r="R244" s="615" t="s">
        <v>388</v>
      </c>
      <c r="Z244" s="11"/>
    </row>
    <row r="245" spans="2:27" ht="39.75" customHeight="1" x14ac:dyDescent="0.2">
      <c r="B245" s="600"/>
      <c r="C245" s="600"/>
      <c r="D245" s="591" t="s">
        <v>278</v>
      </c>
      <c r="E245" s="387"/>
      <c r="F245" s="387"/>
      <c r="G245" s="387"/>
      <c r="H245" s="387"/>
      <c r="I245" s="387"/>
      <c r="J245" s="597"/>
      <c r="K245" s="599"/>
      <c r="L245" s="602"/>
      <c r="M245" s="387"/>
      <c r="N245" s="597"/>
      <c r="O245" s="387"/>
      <c r="P245" s="387"/>
      <c r="Q245" s="599"/>
      <c r="R245" s="599"/>
      <c r="Z245" s="11"/>
    </row>
    <row r="246" spans="2:27" ht="39.75" customHeight="1" x14ac:dyDescent="0.2">
      <c r="B246" s="601"/>
      <c r="C246" s="601"/>
      <c r="D246" s="589"/>
      <c r="E246" s="87"/>
      <c r="F246" s="31"/>
      <c r="G246" s="87"/>
      <c r="H246" s="87"/>
      <c r="I246" s="87"/>
      <c r="J246" s="478"/>
      <c r="K246" s="480"/>
      <c r="L246" s="603"/>
      <c r="M246" s="87"/>
      <c r="N246" s="478"/>
      <c r="O246" s="87"/>
      <c r="P246" s="87"/>
      <c r="Q246" s="480"/>
      <c r="R246" s="480"/>
      <c r="Z246" s="11"/>
    </row>
    <row r="247" spans="2:27" ht="39.75" customHeight="1" thickBot="1" x14ac:dyDescent="0.25">
      <c r="B247" s="549"/>
      <c r="C247" s="549"/>
      <c r="D247" s="389"/>
      <c r="E247" s="115"/>
      <c r="F247" s="105"/>
      <c r="G247" s="105"/>
      <c r="H247" s="105"/>
      <c r="I247" s="105"/>
      <c r="J247" s="482"/>
      <c r="K247" s="280"/>
      <c r="L247" s="389"/>
      <c r="M247" s="105"/>
      <c r="N247" s="105"/>
      <c r="O247" s="105"/>
      <c r="P247" s="105"/>
      <c r="Q247" s="280"/>
      <c r="R247" s="280"/>
      <c r="Z247" s="11"/>
    </row>
    <row r="248" spans="2:27" ht="13.5" thickBot="1" x14ac:dyDescent="0.25">
      <c r="C248" s="24"/>
      <c r="D248" s="24"/>
      <c r="E248" s="24"/>
      <c r="F248" s="24"/>
      <c r="G248" s="24"/>
      <c r="H248" s="24"/>
      <c r="I248" s="24"/>
      <c r="J248" s="24"/>
      <c r="O248" s="54"/>
      <c r="P248" s="483"/>
      <c r="Q248" s="54"/>
      <c r="R248" s="54"/>
      <c r="S248" s="54"/>
      <c r="Y248" s="426"/>
      <c r="Z248" s="426"/>
    </row>
    <row r="249" spans="2:27" ht="29.25" customHeight="1" thickBot="1" x14ac:dyDescent="0.25">
      <c r="C249" s="733" t="s">
        <v>204</v>
      </c>
      <c r="D249" s="734"/>
      <c r="F249" s="24"/>
      <c r="G249" s="24"/>
      <c r="J249" s="24"/>
      <c r="K249" s="24"/>
      <c r="P249" s="54"/>
      <c r="Q249" s="483"/>
      <c r="R249" s="54"/>
      <c r="S249" s="54"/>
      <c r="T249" s="54"/>
      <c r="Y249" s="426"/>
      <c r="Z249" s="426"/>
    </row>
    <row r="250" spans="2:27" ht="13.5" thickBot="1" x14ac:dyDescent="0.25">
      <c r="C250" s="484"/>
      <c r="Q250" s="483"/>
      <c r="R250" s="54"/>
      <c r="S250" s="54"/>
      <c r="T250" s="54"/>
      <c r="Y250" s="426"/>
      <c r="Z250" s="426"/>
    </row>
    <row r="251" spans="2:27" ht="92.25" customHeight="1" thickBot="1" x14ac:dyDescent="0.25">
      <c r="C251" s="587" t="s">
        <v>333</v>
      </c>
      <c r="D251" s="586" t="s">
        <v>205</v>
      </c>
      <c r="E251" s="586" t="s">
        <v>361</v>
      </c>
      <c r="F251" s="586" t="s">
        <v>197</v>
      </c>
      <c r="G251" s="586" t="s">
        <v>54</v>
      </c>
      <c r="H251" s="586" t="s">
        <v>55</v>
      </c>
      <c r="I251" s="586" t="s">
        <v>280</v>
      </c>
      <c r="J251" s="586" t="s">
        <v>203</v>
      </c>
      <c r="K251" s="586" t="s">
        <v>288</v>
      </c>
      <c r="L251" s="586" t="s">
        <v>362</v>
      </c>
      <c r="M251" s="586" t="s">
        <v>76</v>
      </c>
      <c r="N251" s="586" t="s">
        <v>176</v>
      </c>
      <c r="O251" s="586" t="s">
        <v>131</v>
      </c>
      <c r="P251" s="586" t="s">
        <v>363</v>
      </c>
      <c r="Q251" s="295" t="s">
        <v>364</v>
      </c>
      <c r="R251" s="504" t="s">
        <v>206</v>
      </c>
      <c r="T251" s="54"/>
      <c r="X251" s="497" t="s">
        <v>362</v>
      </c>
      <c r="Y251" s="426"/>
      <c r="Z251" s="11"/>
    </row>
    <row r="252" spans="2:27" ht="15.75" x14ac:dyDescent="0.2">
      <c r="C252" s="610"/>
      <c r="D252" s="376"/>
      <c r="E252" s="376"/>
      <c r="F252" s="376"/>
      <c r="G252" s="376"/>
      <c r="H252" s="376"/>
      <c r="I252" s="376"/>
      <c r="J252" s="475"/>
      <c r="K252" s="475"/>
      <c r="L252" s="475"/>
      <c r="M252" s="376"/>
      <c r="N252" s="376"/>
      <c r="O252" s="485"/>
      <c r="P252" s="376"/>
      <c r="Q252" s="376"/>
      <c r="R252" s="477"/>
      <c r="T252" s="54"/>
      <c r="X252" s="497" t="s">
        <v>365</v>
      </c>
      <c r="Y252" s="426"/>
      <c r="Z252" s="11"/>
    </row>
    <row r="253" spans="2:27" ht="15.75" x14ac:dyDescent="0.2">
      <c r="C253" s="611"/>
      <c r="D253" s="87"/>
      <c r="E253" s="87"/>
      <c r="F253" s="87"/>
      <c r="G253" s="87"/>
      <c r="H253" s="87"/>
      <c r="I253" s="87"/>
      <c r="J253" s="478"/>
      <c r="K253" s="478"/>
      <c r="L253" s="478"/>
      <c r="M253" s="87"/>
      <c r="N253" s="87"/>
      <c r="O253" s="89"/>
      <c r="P253" s="87"/>
      <c r="Q253" s="87"/>
      <c r="R253" s="480"/>
      <c r="U253" s="24"/>
      <c r="X253" s="426"/>
      <c r="Y253" s="426"/>
      <c r="Z253" s="11"/>
      <c r="AA253" s="20"/>
    </row>
    <row r="254" spans="2:27" ht="15.75" x14ac:dyDescent="0.2">
      <c r="C254" s="611"/>
      <c r="D254" s="87"/>
      <c r="E254" s="87"/>
      <c r="F254" s="87"/>
      <c r="G254" s="87"/>
      <c r="H254" s="87"/>
      <c r="I254" s="87"/>
      <c r="J254" s="478"/>
      <c r="K254" s="87"/>
      <c r="L254" s="478"/>
      <c r="M254" s="87"/>
      <c r="N254" s="87"/>
      <c r="O254" s="377"/>
      <c r="P254" s="87"/>
      <c r="Q254" s="87"/>
      <c r="R254" s="480"/>
      <c r="U254" s="24"/>
      <c r="Z254" s="11"/>
      <c r="AA254" s="20"/>
    </row>
    <row r="255" spans="2:27" ht="13.5" thickBot="1" x14ac:dyDescent="0.25">
      <c r="D255" s="24"/>
      <c r="E255" s="24"/>
      <c r="F255" s="24"/>
      <c r="G255" s="24"/>
      <c r="H255" s="24"/>
      <c r="I255" s="24"/>
      <c r="J255" s="24"/>
      <c r="K255" s="24"/>
      <c r="L255" s="24"/>
      <c r="M255" s="24"/>
      <c r="N255" s="24"/>
      <c r="O255" s="24"/>
      <c r="P255" s="24"/>
      <c r="Q255" s="24"/>
      <c r="R255" s="24"/>
      <c r="U255" s="24"/>
      <c r="Z255" s="11"/>
      <c r="AA255" s="20"/>
    </row>
    <row r="256" spans="2:27" ht="27.75" customHeight="1" thickBot="1" x14ac:dyDescent="0.25">
      <c r="C256" s="727" t="s">
        <v>199</v>
      </c>
      <c r="D256" s="728"/>
      <c r="F256" s="24"/>
      <c r="G256" s="24"/>
      <c r="H256" s="24"/>
      <c r="I256" s="24"/>
      <c r="J256" s="24"/>
      <c r="K256" s="24"/>
      <c r="L256" s="24"/>
      <c r="M256" s="24"/>
      <c r="N256" s="24"/>
      <c r="O256" s="24"/>
      <c r="P256" s="24"/>
      <c r="Q256" s="24"/>
      <c r="R256" s="24"/>
      <c r="S256" s="24"/>
      <c r="T256" s="24"/>
      <c r="U256" s="24"/>
      <c r="Z256" s="11"/>
      <c r="AA256" s="20"/>
    </row>
    <row r="257" spans="2:27" ht="13.5" thickBot="1" x14ac:dyDescent="0.25">
      <c r="D257" s="24"/>
      <c r="E257" s="24"/>
      <c r="F257" s="24"/>
      <c r="G257" s="24"/>
      <c r="H257" s="24"/>
      <c r="I257" s="24"/>
      <c r="J257" s="24"/>
      <c r="K257" s="24"/>
      <c r="L257" s="24"/>
      <c r="M257" s="24"/>
      <c r="N257" s="24"/>
      <c r="O257" s="24"/>
      <c r="P257" s="24"/>
      <c r="Q257" s="24"/>
      <c r="R257" s="24"/>
      <c r="S257" s="487"/>
      <c r="T257" s="24"/>
      <c r="U257" s="24"/>
      <c r="Z257" s="11"/>
      <c r="AA257" s="20"/>
    </row>
    <row r="258" spans="2:27" ht="42.75" customHeight="1" thickBot="1" x14ac:dyDescent="0.25">
      <c r="C258" s="587" t="s">
        <v>333</v>
      </c>
      <c r="D258" s="101" t="s">
        <v>109</v>
      </c>
      <c r="E258" s="101" t="s">
        <v>2</v>
      </c>
      <c r="F258" s="101" t="s">
        <v>11</v>
      </c>
      <c r="G258" s="101" t="s">
        <v>12</v>
      </c>
      <c r="H258" s="101" t="s">
        <v>13</v>
      </c>
      <c r="I258" s="101" t="s">
        <v>14</v>
      </c>
      <c r="J258" s="101" t="s">
        <v>15</v>
      </c>
      <c r="K258" s="101" t="s">
        <v>16</v>
      </c>
      <c r="L258" s="101" t="s">
        <v>17</v>
      </c>
      <c r="M258" s="101" t="s">
        <v>18</v>
      </c>
      <c r="N258" s="101" t="s">
        <v>94</v>
      </c>
      <c r="O258" s="101" t="s">
        <v>20</v>
      </c>
      <c r="P258" s="101" t="s">
        <v>21</v>
      </c>
      <c r="Q258" s="101" t="s">
        <v>22</v>
      </c>
      <c r="R258" s="102" t="s">
        <v>95</v>
      </c>
      <c r="T258" s="24"/>
      <c r="U258" s="24"/>
      <c r="Z258" s="11"/>
      <c r="AA258" s="20"/>
    </row>
    <row r="259" spans="2:27" ht="15.75" x14ac:dyDescent="0.2">
      <c r="C259" s="729"/>
      <c r="D259" s="384" t="s">
        <v>110</v>
      </c>
      <c r="E259" s="384" t="s">
        <v>111</v>
      </c>
      <c r="F259" s="376"/>
      <c r="G259" s="376"/>
      <c r="H259" s="376"/>
      <c r="I259" s="376"/>
      <c r="J259" s="376"/>
      <c r="K259" s="376"/>
      <c r="L259" s="376"/>
      <c r="M259" s="376"/>
      <c r="N259" s="376"/>
      <c r="O259" s="376"/>
      <c r="P259" s="376"/>
      <c r="Q259" s="376"/>
      <c r="R259" s="488">
        <f t="shared" ref="R259:R267" si="8">SUM(F259:Q259)</f>
        <v>0</v>
      </c>
      <c r="T259" s="24"/>
      <c r="U259" s="24"/>
      <c r="Z259" s="11"/>
      <c r="AA259" s="20"/>
    </row>
    <row r="260" spans="2:27" ht="15.75" x14ac:dyDescent="0.2">
      <c r="C260" s="730"/>
      <c r="D260" s="385" t="s">
        <v>372</v>
      </c>
      <c r="E260" s="385"/>
      <c r="F260" s="89"/>
      <c r="G260" s="89"/>
      <c r="H260" s="89"/>
      <c r="I260" s="89"/>
      <c r="J260" s="89"/>
      <c r="K260" s="89"/>
      <c r="L260" s="89"/>
      <c r="M260" s="89"/>
      <c r="N260" s="89"/>
      <c r="O260" s="89"/>
      <c r="P260" s="89"/>
      <c r="Q260" s="89"/>
      <c r="R260" s="489">
        <f t="shared" si="8"/>
        <v>0</v>
      </c>
      <c r="T260" s="24"/>
      <c r="U260" s="24"/>
      <c r="Z260" s="11"/>
      <c r="AA260" s="20"/>
    </row>
    <row r="261" spans="2:27" ht="15.75" customHeight="1" thickBot="1" x14ac:dyDescent="0.25">
      <c r="C261" s="731"/>
      <c r="D261" s="98" t="s">
        <v>114</v>
      </c>
      <c r="E261" s="98" t="s">
        <v>198</v>
      </c>
      <c r="F261" s="99"/>
      <c r="G261" s="99"/>
      <c r="H261" s="99"/>
      <c r="I261" s="99"/>
      <c r="J261" s="99"/>
      <c r="K261" s="99"/>
      <c r="L261" s="99"/>
      <c r="M261" s="99"/>
      <c r="N261" s="99"/>
      <c r="O261" s="99"/>
      <c r="P261" s="99"/>
      <c r="Q261" s="99"/>
      <c r="R261" s="490">
        <f t="shared" si="8"/>
        <v>0</v>
      </c>
      <c r="T261" s="24"/>
      <c r="U261" s="24"/>
      <c r="Z261" s="11"/>
      <c r="AA261" s="20"/>
    </row>
    <row r="262" spans="2:27" ht="15.75" customHeight="1" x14ac:dyDescent="0.2">
      <c r="C262" s="732"/>
      <c r="D262" s="384" t="s">
        <v>110</v>
      </c>
      <c r="E262" s="384" t="s">
        <v>111</v>
      </c>
      <c r="F262" s="376"/>
      <c r="G262" s="376"/>
      <c r="H262" s="376"/>
      <c r="I262" s="376"/>
      <c r="J262" s="376"/>
      <c r="K262" s="376"/>
      <c r="L262" s="376"/>
      <c r="M262" s="376"/>
      <c r="N262" s="376"/>
      <c r="O262" s="376"/>
      <c r="P262" s="376"/>
      <c r="Q262" s="376"/>
      <c r="R262" s="491">
        <f t="shared" si="8"/>
        <v>0</v>
      </c>
      <c r="T262" s="24"/>
      <c r="U262" s="24"/>
      <c r="Z262" s="11"/>
      <c r="AA262" s="20"/>
    </row>
    <row r="263" spans="2:27" ht="15.75" customHeight="1" x14ac:dyDescent="0.2">
      <c r="C263" s="784"/>
      <c r="D263" s="385" t="s">
        <v>372</v>
      </c>
      <c r="E263" s="385"/>
      <c r="F263" s="89"/>
      <c r="G263" s="89"/>
      <c r="H263" s="89"/>
      <c r="I263" s="89"/>
      <c r="J263" s="89"/>
      <c r="K263" s="89"/>
      <c r="L263" s="89"/>
      <c r="M263" s="89"/>
      <c r="N263" s="89"/>
      <c r="O263" s="89"/>
      <c r="P263" s="89"/>
      <c r="Q263" s="89"/>
      <c r="R263" s="492">
        <f t="shared" si="8"/>
        <v>0</v>
      </c>
      <c r="T263" s="24"/>
      <c r="U263" s="24"/>
      <c r="Z263" s="11"/>
      <c r="AA263" s="20"/>
    </row>
    <row r="264" spans="2:27" ht="15.75" customHeight="1" thickBot="1" x14ac:dyDescent="0.25">
      <c r="C264" s="775"/>
      <c r="D264" s="98" t="s">
        <v>114</v>
      </c>
      <c r="E264" s="98" t="s">
        <v>198</v>
      </c>
      <c r="F264" s="99"/>
      <c r="G264" s="99"/>
      <c r="H264" s="99"/>
      <c r="I264" s="99"/>
      <c r="J264" s="99"/>
      <c r="K264" s="99"/>
      <c r="L264" s="99"/>
      <c r="M264" s="99"/>
      <c r="N264" s="99"/>
      <c r="O264" s="99"/>
      <c r="P264" s="99"/>
      <c r="Q264" s="99"/>
      <c r="R264" s="493">
        <f t="shared" si="8"/>
        <v>0</v>
      </c>
      <c r="T264" s="24"/>
      <c r="U264" s="24"/>
      <c r="Z264" s="11"/>
      <c r="AA264" s="20"/>
    </row>
    <row r="265" spans="2:27" ht="15.75" customHeight="1" x14ac:dyDescent="0.2">
      <c r="C265" s="732"/>
      <c r="D265" s="384" t="s">
        <v>110</v>
      </c>
      <c r="E265" s="384" t="s">
        <v>111</v>
      </c>
      <c r="F265" s="376"/>
      <c r="G265" s="376"/>
      <c r="H265" s="376"/>
      <c r="I265" s="376"/>
      <c r="J265" s="376"/>
      <c r="K265" s="376"/>
      <c r="L265" s="376"/>
      <c r="M265" s="376"/>
      <c r="N265" s="376"/>
      <c r="O265" s="376"/>
      <c r="P265" s="376"/>
      <c r="Q265" s="376"/>
      <c r="R265" s="491">
        <f t="shared" si="8"/>
        <v>0</v>
      </c>
      <c r="T265" s="24"/>
      <c r="U265" s="24"/>
      <c r="Z265" s="11"/>
      <c r="AA265" s="20"/>
    </row>
    <row r="266" spans="2:27" ht="15.75" x14ac:dyDescent="0.2">
      <c r="C266" s="784"/>
      <c r="D266" s="385" t="s">
        <v>372</v>
      </c>
      <c r="E266" s="385"/>
      <c r="F266" s="89"/>
      <c r="G266" s="89"/>
      <c r="H266" s="89"/>
      <c r="I266" s="89"/>
      <c r="J266" s="89"/>
      <c r="K266" s="89"/>
      <c r="L266" s="89"/>
      <c r="M266" s="89"/>
      <c r="N266" s="89"/>
      <c r="O266" s="89"/>
      <c r="P266" s="89"/>
      <c r="Q266" s="89"/>
      <c r="R266" s="492">
        <f t="shared" si="8"/>
        <v>0</v>
      </c>
      <c r="T266" s="24"/>
      <c r="U266" s="24"/>
      <c r="Z266" s="11"/>
      <c r="AA266" s="20"/>
    </row>
    <row r="267" spans="2:27" ht="16.5" thickBot="1" x14ac:dyDescent="0.25">
      <c r="C267" s="775"/>
      <c r="D267" s="98" t="s">
        <v>114</v>
      </c>
      <c r="E267" s="98" t="s">
        <v>198</v>
      </c>
      <c r="F267" s="99"/>
      <c r="G267" s="99"/>
      <c r="H267" s="99"/>
      <c r="I267" s="99"/>
      <c r="J267" s="99"/>
      <c r="K267" s="99"/>
      <c r="L267" s="99"/>
      <c r="M267" s="99"/>
      <c r="N267" s="99"/>
      <c r="O267" s="99"/>
      <c r="P267" s="99"/>
      <c r="Q267" s="99"/>
      <c r="R267" s="493">
        <f t="shared" si="8"/>
        <v>0</v>
      </c>
      <c r="T267" s="24"/>
      <c r="U267" s="24"/>
      <c r="Z267" s="11"/>
      <c r="AA267" s="20"/>
    </row>
    <row r="268" spans="2:27" x14ac:dyDescent="0.2">
      <c r="C268" s="20" t="s">
        <v>373</v>
      </c>
      <c r="E268" s="26"/>
      <c r="F268" s="26"/>
      <c r="G268" s="26"/>
      <c r="H268" s="26"/>
      <c r="I268" s="26"/>
      <c r="J268" s="26"/>
      <c r="K268" s="26"/>
      <c r="L268" s="26"/>
      <c r="M268" s="26"/>
      <c r="N268" s="26"/>
      <c r="O268" s="26"/>
      <c r="P268" s="26"/>
      <c r="Q268" s="26"/>
    </row>
    <row r="269" spans="2:27" ht="13.5" thickBot="1" x14ac:dyDescent="0.25">
      <c r="C269" s="20"/>
      <c r="E269" s="26"/>
      <c r="F269" s="26"/>
      <c r="G269" s="26"/>
      <c r="H269" s="26"/>
      <c r="I269" s="26"/>
      <c r="J269" s="26"/>
      <c r="K269" s="26"/>
      <c r="L269" s="26"/>
      <c r="M269" s="26"/>
      <c r="N269" s="26"/>
      <c r="O269" s="26"/>
      <c r="P269" s="26"/>
      <c r="Q269" s="26"/>
    </row>
    <row r="270" spans="2:27" ht="19.5" customHeight="1" thickBot="1" x14ac:dyDescent="0.25">
      <c r="B270" s="494" t="s">
        <v>399</v>
      </c>
      <c r="C270" s="733" t="s">
        <v>432</v>
      </c>
      <c r="D270" s="734"/>
      <c r="E270" s="26"/>
      <c r="F270" s="26"/>
      <c r="G270" s="26"/>
      <c r="H270" s="26"/>
      <c r="I270" s="26"/>
      <c r="J270" s="26"/>
      <c r="K270" s="26"/>
      <c r="L270" s="26"/>
      <c r="M270" s="26"/>
      <c r="N270" s="26"/>
      <c r="O270" s="26"/>
      <c r="P270" s="26"/>
      <c r="Q270" s="26"/>
    </row>
    <row r="271" spans="2:27" ht="13.5" thickBot="1" x14ac:dyDescent="0.25">
      <c r="C271" s="20"/>
      <c r="E271" s="26"/>
      <c r="F271" s="26"/>
      <c r="G271" s="26"/>
      <c r="H271" s="26"/>
      <c r="I271" s="26"/>
      <c r="J271" s="26"/>
      <c r="K271" s="26"/>
      <c r="L271" s="26"/>
      <c r="M271" s="26"/>
      <c r="N271" s="26"/>
      <c r="O271" s="26"/>
      <c r="P271" s="26"/>
      <c r="Q271" s="26"/>
    </row>
    <row r="272" spans="2:27" ht="16.5" customHeight="1" thickBot="1" x14ac:dyDescent="0.25">
      <c r="B272" s="776" t="s">
        <v>333</v>
      </c>
      <c r="C272" s="766" t="s">
        <v>57</v>
      </c>
      <c r="D272" s="767"/>
      <c r="E272" s="767"/>
      <c r="F272" s="767"/>
      <c r="G272" s="767"/>
      <c r="H272" s="767"/>
      <c r="I272" s="767"/>
      <c r="J272" s="767"/>
      <c r="K272" s="767"/>
      <c r="L272" s="768"/>
      <c r="M272" s="763" t="s">
        <v>108</v>
      </c>
      <c r="N272" s="764"/>
      <c r="O272" s="764"/>
      <c r="P272" s="765"/>
      <c r="W272" s="20"/>
      <c r="Z272" s="11"/>
    </row>
    <row r="273" spans="2:26" ht="78.75" customHeight="1" thickBot="1" x14ac:dyDescent="0.25">
      <c r="B273" s="777"/>
      <c r="C273" s="622" t="s">
        <v>54</v>
      </c>
      <c r="D273" s="613" t="s">
        <v>55</v>
      </c>
      <c r="E273" s="614" t="s">
        <v>197</v>
      </c>
      <c r="F273" s="614" t="s">
        <v>429</v>
      </c>
      <c r="G273" s="614" t="s">
        <v>355</v>
      </c>
      <c r="H273" s="614" t="s">
        <v>436</v>
      </c>
      <c r="I273" s="614" t="s">
        <v>437</v>
      </c>
      <c r="J273" s="614" t="s">
        <v>438</v>
      </c>
      <c r="K273" s="616" t="s">
        <v>439</v>
      </c>
      <c r="L273" s="616" t="s">
        <v>382</v>
      </c>
      <c r="M273" s="613" t="s">
        <v>425</v>
      </c>
      <c r="N273" s="614" t="s">
        <v>358</v>
      </c>
      <c r="O273" s="614" t="s">
        <v>370</v>
      </c>
      <c r="P273" s="615" t="s">
        <v>371</v>
      </c>
      <c r="X273" s="20"/>
      <c r="Z273" s="11"/>
    </row>
    <row r="274" spans="2:26" ht="15.75" x14ac:dyDescent="0.2">
      <c r="B274" s="591"/>
      <c r="C274" s="641"/>
      <c r="D274" s="387"/>
      <c r="E274" s="387"/>
      <c r="F274" s="387"/>
      <c r="G274" s="387"/>
      <c r="H274" s="387"/>
      <c r="I274" s="387"/>
      <c r="J274" s="387"/>
      <c r="K274" s="635"/>
      <c r="L274" s="632"/>
      <c r="M274" s="591"/>
      <c r="N274" s="387"/>
      <c r="O274" s="387"/>
      <c r="P274" s="599"/>
      <c r="X274" s="20"/>
      <c r="Z274" s="11"/>
    </row>
    <row r="275" spans="2:26" ht="15.75" x14ac:dyDescent="0.2">
      <c r="B275" s="589"/>
      <c r="C275" s="642"/>
      <c r="D275" s="87"/>
      <c r="E275" s="87"/>
      <c r="F275" s="87"/>
      <c r="G275" s="87"/>
      <c r="H275" s="87"/>
      <c r="I275" s="87"/>
      <c r="J275" s="87"/>
      <c r="K275" s="636"/>
      <c r="L275" s="633"/>
      <c r="M275" s="589"/>
      <c r="N275" s="87"/>
      <c r="O275" s="87"/>
      <c r="P275" s="480"/>
      <c r="X275" s="20"/>
      <c r="Z275" s="11"/>
    </row>
    <row r="276" spans="2:26" ht="16.5" thickBot="1" x14ac:dyDescent="0.25">
      <c r="B276" s="481"/>
      <c r="C276" s="643"/>
      <c r="D276" s="105"/>
      <c r="E276" s="115"/>
      <c r="F276" s="105"/>
      <c r="G276" s="226"/>
      <c r="H276" s="226"/>
      <c r="I276" s="226"/>
      <c r="J276" s="226"/>
      <c r="K276" s="637"/>
      <c r="L276" s="634"/>
      <c r="M276" s="389"/>
      <c r="N276" s="105"/>
      <c r="O276" s="105"/>
      <c r="P276" s="280"/>
      <c r="X276" s="20"/>
      <c r="Z276" s="11"/>
    </row>
    <row r="277" spans="2:26" ht="13.5" thickBot="1" x14ac:dyDescent="0.25">
      <c r="C277" s="24"/>
      <c r="D277" s="24"/>
      <c r="E277" s="24"/>
      <c r="F277" s="24"/>
      <c r="G277" s="24"/>
      <c r="H277" s="24"/>
      <c r="I277" s="24"/>
      <c r="J277" s="24"/>
      <c r="O277" s="54"/>
      <c r="P277" s="483"/>
      <c r="Q277" s="54"/>
      <c r="R277" s="54"/>
    </row>
    <row r="278" spans="2:26" ht="16.5" thickBot="1" x14ac:dyDescent="0.25">
      <c r="C278" s="733" t="s">
        <v>204</v>
      </c>
      <c r="D278" s="734"/>
      <c r="F278" s="24"/>
      <c r="G278" s="24"/>
      <c r="J278" s="24"/>
      <c r="K278" s="24"/>
      <c r="P278" s="54"/>
      <c r="Q278" s="483"/>
      <c r="R278" s="54"/>
    </row>
    <row r="279" spans="2:26" ht="13.5" thickBot="1" x14ac:dyDescent="0.25">
      <c r="C279" s="484"/>
      <c r="Q279" s="483"/>
      <c r="R279" s="54"/>
    </row>
    <row r="280" spans="2:26" ht="48" thickBot="1" x14ac:dyDescent="0.25">
      <c r="C280" s="617" t="s">
        <v>333</v>
      </c>
      <c r="D280" s="612" t="s">
        <v>205</v>
      </c>
      <c r="E280" s="612" t="s">
        <v>197</v>
      </c>
      <c r="F280" s="612" t="s">
        <v>54</v>
      </c>
      <c r="G280" s="612" t="s">
        <v>55</v>
      </c>
      <c r="H280" s="612" t="s">
        <v>280</v>
      </c>
      <c r="I280" s="612" t="s">
        <v>203</v>
      </c>
      <c r="J280" s="612" t="s">
        <v>288</v>
      </c>
      <c r="K280" s="612" t="s">
        <v>362</v>
      </c>
      <c r="L280" s="612" t="s">
        <v>76</v>
      </c>
      <c r="M280" s="612" t="s">
        <v>176</v>
      </c>
      <c r="N280" s="612" t="s">
        <v>131</v>
      </c>
      <c r="O280" s="612" t="s">
        <v>363</v>
      </c>
      <c r="P280" s="295" t="s">
        <v>364</v>
      </c>
      <c r="Q280" s="504" t="s">
        <v>206</v>
      </c>
      <c r="Y280" s="20"/>
      <c r="Z280" s="11"/>
    </row>
    <row r="281" spans="2:26" ht="15.75" x14ac:dyDescent="0.2">
      <c r="C281" s="751"/>
      <c r="D281" s="376"/>
      <c r="E281" s="376"/>
      <c r="F281" s="376"/>
      <c r="G281" s="376"/>
      <c r="H281" s="376"/>
      <c r="I281" s="475"/>
      <c r="J281" s="475"/>
      <c r="K281" s="475"/>
      <c r="L281" s="376"/>
      <c r="M281" s="376"/>
      <c r="N281" s="485"/>
      <c r="O281" s="376"/>
      <c r="P281" s="376"/>
      <c r="Q281" s="477"/>
      <c r="Y281" s="20"/>
      <c r="Z281" s="11"/>
    </row>
    <row r="282" spans="2:26" ht="15.75" x14ac:dyDescent="0.2">
      <c r="C282" s="752"/>
      <c r="D282" s="87"/>
      <c r="E282" s="87"/>
      <c r="F282" s="87"/>
      <c r="G282" s="87"/>
      <c r="H282" s="87"/>
      <c r="I282" s="478"/>
      <c r="J282" s="478"/>
      <c r="K282" s="478"/>
      <c r="L282" s="87"/>
      <c r="M282" s="87"/>
      <c r="N282" s="89"/>
      <c r="O282" s="87"/>
      <c r="P282" s="87"/>
      <c r="Q282" s="480"/>
      <c r="Y282" s="20"/>
      <c r="Z282" s="11"/>
    </row>
    <row r="283" spans="2:26" ht="15.75" x14ac:dyDescent="0.2">
      <c r="C283" s="752"/>
      <c r="D283" s="87"/>
      <c r="E283" s="87"/>
      <c r="F283" s="87"/>
      <c r="G283" s="87"/>
      <c r="H283" s="87"/>
      <c r="I283" s="478"/>
      <c r="J283" s="478"/>
      <c r="K283" s="478"/>
      <c r="L283" s="87"/>
      <c r="M283" s="87"/>
      <c r="N283" s="89"/>
      <c r="O283" s="87"/>
      <c r="P283" s="87"/>
      <c r="Q283" s="480"/>
      <c r="Y283" s="20"/>
      <c r="Z283" s="11"/>
    </row>
    <row r="284" spans="2:26" ht="15.75" x14ac:dyDescent="0.2">
      <c r="C284" s="752"/>
      <c r="D284" s="87"/>
      <c r="E284" s="87"/>
      <c r="F284" s="87"/>
      <c r="G284" s="87"/>
      <c r="H284" s="87"/>
      <c r="I284" s="478"/>
      <c r="J284" s="478"/>
      <c r="K284" s="478"/>
      <c r="L284" s="87"/>
      <c r="M284" s="87"/>
      <c r="N284" s="89"/>
      <c r="O284" s="87"/>
      <c r="P284" s="87"/>
      <c r="Q284" s="480"/>
      <c r="Y284" s="20"/>
      <c r="Z284" s="11"/>
    </row>
    <row r="285" spans="2:26" ht="15.75" x14ac:dyDescent="0.2">
      <c r="C285" s="752"/>
      <c r="D285" s="87"/>
      <c r="E285" s="87"/>
      <c r="F285" s="87"/>
      <c r="G285" s="87"/>
      <c r="H285" s="87"/>
      <c r="I285" s="478"/>
      <c r="J285" s="478"/>
      <c r="K285" s="478"/>
      <c r="L285" s="87"/>
      <c r="M285" s="87"/>
      <c r="N285" s="89"/>
      <c r="O285" s="87"/>
      <c r="P285" s="87"/>
      <c r="Q285" s="480"/>
      <c r="Y285" s="20"/>
      <c r="Z285" s="11"/>
    </row>
    <row r="286" spans="2:26" ht="15.75" x14ac:dyDescent="0.2">
      <c r="C286" s="752"/>
      <c r="D286" s="87"/>
      <c r="E286" s="87"/>
      <c r="F286" s="87"/>
      <c r="G286" s="87"/>
      <c r="H286" s="87"/>
      <c r="I286" s="478"/>
      <c r="J286" s="478"/>
      <c r="K286" s="478"/>
      <c r="L286" s="87"/>
      <c r="M286" s="87"/>
      <c r="N286" s="89"/>
      <c r="O286" s="87"/>
      <c r="P286" s="87"/>
      <c r="Q286" s="480"/>
      <c r="Y286" s="20"/>
      <c r="Z286" s="11"/>
    </row>
    <row r="287" spans="2:26" ht="15.75" x14ac:dyDescent="0.2">
      <c r="C287" s="752"/>
      <c r="D287" s="87"/>
      <c r="E287" s="87"/>
      <c r="F287" s="87"/>
      <c r="G287" s="87"/>
      <c r="H287" s="87"/>
      <c r="I287" s="478"/>
      <c r="J287" s="87"/>
      <c r="K287" s="478"/>
      <c r="L287" s="87"/>
      <c r="M287" s="87"/>
      <c r="N287" s="377"/>
      <c r="O287" s="87"/>
      <c r="P287" s="87"/>
      <c r="Q287" s="480"/>
      <c r="Y287" s="20"/>
      <c r="Z287" s="11"/>
    </row>
    <row r="288" spans="2:26" ht="15.75" x14ac:dyDescent="0.2">
      <c r="C288" s="752"/>
      <c r="D288" s="87"/>
      <c r="E288" s="87"/>
      <c r="F288" s="87"/>
      <c r="G288" s="87"/>
      <c r="H288" s="87"/>
      <c r="I288" s="478"/>
      <c r="J288" s="87"/>
      <c r="K288" s="478"/>
      <c r="L288" s="87"/>
      <c r="M288" s="87"/>
      <c r="N288" s="377"/>
      <c r="O288" s="87"/>
      <c r="P288" s="87"/>
      <c r="Q288" s="480"/>
      <c r="Y288" s="20"/>
      <c r="Z288" s="11"/>
    </row>
    <row r="289" spans="3:26" ht="16.5" thickBot="1" x14ac:dyDescent="0.25">
      <c r="C289" s="753"/>
      <c r="D289" s="226"/>
      <c r="E289" s="226"/>
      <c r="F289" s="226"/>
      <c r="G289" s="226"/>
      <c r="H289" s="226"/>
      <c r="I289" s="486"/>
      <c r="J289" s="226"/>
      <c r="K289" s="486"/>
      <c r="L289" s="226"/>
      <c r="M289" s="226"/>
      <c r="N289" s="409"/>
      <c r="O289" s="226"/>
      <c r="P289" s="226"/>
      <c r="Q289" s="538"/>
      <c r="Y289" s="20"/>
      <c r="Z289" s="11"/>
    </row>
    <row r="290" spans="3:26" ht="13.5" thickBot="1" x14ac:dyDescent="0.25">
      <c r="D290" s="24"/>
      <c r="E290" s="24"/>
      <c r="F290" s="24"/>
      <c r="G290" s="24"/>
      <c r="H290" s="24"/>
      <c r="I290" s="24"/>
      <c r="J290" s="24"/>
      <c r="K290" s="24"/>
      <c r="L290" s="24"/>
      <c r="M290" s="24"/>
      <c r="N290" s="24"/>
      <c r="O290" s="24"/>
      <c r="P290" s="24"/>
      <c r="Q290" s="24"/>
      <c r="R290" s="24"/>
    </row>
    <row r="291" spans="3:26" ht="16.5" thickBot="1" x14ac:dyDescent="0.25">
      <c r="C291" s="727" t="s">
        <v>199</v>
      </c>
      <c r="D291" s="728"/>
      <c r="E291" s="20" t="s">
        <v>278</v>
      </c>
      <c r="F291" s="24"/>
      <c r="G291" s="24"/>
      <c r="H291" s="24"/>
      <c r="I291" s="24"/>
      <c r="J291" s="24"/>
      <c r="K291" s="24"/>
      <c r="L291" s="24"/>
      <c r="M291" s="24"/>
      <c r="N291" s="24"/>
      <c r="O291" s="24"/>
      <c r="P291" s="24"/>
      <c r="Q291" s="24"/>
      <c r="R291" s="24"/>
    </row>
    <row r="292" spans="3:26" ht="13.5" thickBot="1" x14ac:dyDescent="0.25">
      <c r="D292" s="24"/>
      <c r="E292" s="24"/>
      <c r="F292" s="24"/>
      <c r="G292" s="24"/>
      <c r="H292" s="24"/>
      <c r="I292" s="24"/>
      <c r="J292" s="24"/>
      <c r="K292" s="24"/>
      <c r="L292" s="24"/>
      <c r="M292" s="24"/>
      <c r="N292" s="24"/>
      <c r="O292" s="24"/>
      <c r="P292" s="24"/>
      <c r="Q292" s="24"/>
      <c r="R292" s="24"/>
    </row>
    <row r="293" spans="3:26" ht="16.5" thickBot="1" x14ac:dyDescent="0.25">
      <c r="C293" s="617" t="s">
        <v>333</v>
      </c>
      <c r="D293" s="614" t="s">
        <v>109</v>
      </c>
      <c r="E293" s="614" t="s">
        <v>2</v>
      </c>
      <c r="F293" s="614" t="s">
        <v>11</v>
      </c>
      <c r="G293" s="614" t="s">
        <v>12</v>
      </c>
      <c r="H293" s="614" t="s">
        <v>13</v>
      </c>
      <c r="I293" s="614" t="s">
        <v>14</v>
      </c>
      <c r="J293" s="614" t="s">
        <v>15</v>
      </c>
      <c r="K293" s="614" t="s">
        <v>16</v>
      </c>
      <c r="L293" s="614" t="s">
        <v>17</v>
      </c>
      <c r="M293" s="614" t="s">
        <v>18</v>
      </c>
      <c r="N293" s="614" t="s">
        <v>94</v>
      </c>
      <c r="O293" s="614" t="s">
        <v>20</v>
      </c>
      <c r="P293" s="614" t="s">
        <v>21</v>
      </c>
      <c r="Q293" s="614" t="s">
        <v>22</v>
      </c>
      <c r="R293" s="615" t="s">
        <v>95</v>
      </c>
    </row>
    <row r="294" spans="3:26" ht="15.75" x14ac:dyDescent="0.2">
      <c r="C294" s="596"/>
      <c r="D294" s="384" t="s">
        <v>110</v>
      </c>
      <c r="E294" s="384" t="s">
        <v>111</v>
      </c>
      <c r="F294" s="376"/>
      <c r="G294" s="376"/>
      <c r="H294" s="376"/>
      <c r="I294" s="376"/>
      <c r="J294" s="376"/>
      <c r="K294" s="376"/>
      <c r="L294" s="376"/>
      <c r="M294" s="376"/>
      <c r="N294" s="376"/>
      <c r="O294" s="376"/>
      <c r="P294" s="376"/>
      <c r="Q294" s="376"/>
      <c r="R294" s="488">
        <f t="shared" ref="R294:R302" si="9">SUM(F294:Q294)</f>
        <v>0</v>
      </c>
    </row>
    <row r="295" spans="3:26" ht="15.75" x14ac:dyDescent="0.2">
      <c r="C295" s="594"/>
      <c r="D295" s="385" t="s">
        <v>372</v>
      </c>
      <c r="E295" s="385"/>
      <c r="F295" s="89"/>
      <c r="G295" s="89"/>
      <c r="H295" s="89"/>
      <c r="I295" s="89"/>
      <c r="J295" s="89"/>
      <c r="K295" s="89"/>
      <c r="L295" s="89"/>
      <c r="M295" s="89"/>
      <c r="N295" s="89"/>
      <c r="O295" s="89"/>
      <c r="P295" s="89"/>
      <c r="Q295" s="89"/>
      <c r="R295" s="489">
        <f t="shared" si="9"/>
        <v>0</v>
      </c>
    </row>
    <row r="296" spans="3:26" ht="16.5" thickBot="1" x14ac:dyDescent="0.25">
      <c r="C296" s="595"/>
      <c r="D296" s="98" t="s">
        <v>114</v>
      </c>
      <c r="E296" s="98" t="s">
        <v>198</v>
      </c>
      <c r="F296" s="99"/>
      <c r="G296" s="99"/>
      <c r="H296" s="99"/>
      <c r="I296" s="99"/>
      <c r="J296" s="99"/>
      <c r="K296" s="99"/>
      <c r="L296" s="99"/>
      <c r="M296" s="99"/>
      <c r="N296" s="99"/>
      <c r="O296" s="99"/>
      <c r="P296" s="99"/>
      <c r="Q296" s="99"/>
      <c r="R296" s="490">
        <f t="shared" si="9"/>
        <v>0</v>
      </c>
    </row>
    <row r="297" spans="3:26" ht="15.75" x14ac:dyDescent="0.2">
      <c r="C297" s="593"/>
      <c r="D297" s="384" t="s">
        <v>110</v>
      </c>
      <c r="E297" s="384" t="s">
        <v>111</v>
      </c>
      <c r="F297" s="376"/>
      <c r="G297" s="376"/>
      <c r="H297" s="376"/>
      <c r="I297" s="376"/>
      <c r="J297" s="376"/>
      <c r="K297" s="376"/>
      <c r="L297" s="376"/>
      <c r="M297" s="376"/>
      <c r="N297" s="376"/>
      <c r="O297" s="376"/>
      <c r="P297" s="376"/>
      <c r="Q297" s="376"/>
      <c r="R297" s="491">
        <f t="shared" si="9"/>
        <v>0</v>
      </c>
    </row>
    <row r="298" spans="3:26" ht="15.75" x14ac:dyDescent="0.2">
      <c r="C298" s="594"/>
      <c r="D298" s="385" t="s">
        <v>372</v>
      </c>
      <c r="E298" s="385"/>
      <c r="F298" s="89"/>
      <c r="G298" s="89"/>
      <c r="H298" s="89"/>
      <c r="I298" s="89"/>
      <c r="J298" s="89"/>
      <c r="K298" s="89"/>
      <c r="L298" s="89"/>
      <c r="M298" s="89"/>
      <c r="N298" s="89"/>
      <c r="O298" s="89"/>
      <c r="P298" s="89"/>
      <c r="Q298" s="89"/>
      <c r="R298" s="492">
        <f t="shared" si="9"/>
        <v>0</v>
      </c>
    </row>
    <row r="299" spans="3:26" ht="16.5" thickBot="1" x14ac:dyDescent="0.25">
      <c r="C299" s="595"/>
      <c r="D299" s="98" t="s">
        <v>114</v>
      </c>
      <c r="E299" s="98" t="s">
        <v>198</v>
      </c>
      <c r="F299" s="99"/>
      <c r="G299" s="99"/>
      <c r="H299" s="99"/>
      <c r="I299" s="99"/>
      <c r="J299" s="99"/>
      <c r="K299" s="99"/>
      <c r="L299" s="99"/>
      <c r="M299" s="99"/>
      <c r="N299" s="99"/>
      <c r="O299" s="99"/>
      <c r="P299" s="99"/>
      <c r="Q299" s="99"/>
      <c r="R299" s="493">
        <f t="shared" si="9"/>
        <v>0</v>
      </c>
    </row>
    <row r="300" spans="3:26" ht="15.75" x14ac:dyDescent="0.2">
      <c r="C300" s="593"/>
      <c r="D300" s="384" t="s">
        <v>110</v>
      </c>
      <c r="E300" s="384" t="s">
        <v>111</v>
      </c>
      <c r="F300" s="376"/>
      <c r="G300" s="376"/>
      <c r="H300" s="376"/>
      <c r="I300" s="376"/>
      <c r="J300" s="376"/>
      <c r="K300" s="376"/>
      <c r="L300" s="376"/>
      <c r="M300" s="376"/>
      <c r="N300" s="376"/>
      <c r="O300" s="376"/>
      <c r="P300" s="376"/>
      <c r="Q300" s="376"/>
      <c r="R300" s="491">
        <f t="shared" si="9"/>
        <v>0</v>
      </c>
    </row>
    <row r="301" spans="3:26" ht="15.75" x14ac:dyDescent="0.2">
      <c r="C301" s="594"/>
      <c r="D301" s="385" t="s">
        <v>372</v>
      </c>
      <c r="E301" s="385"/>
      <c r="F301" s="89"/>
      <c r="G301" s="89"/>
      <c r="H301" s="89"/>
      <c r="I301" s="89"/>
      <c r="J301" s="89"/>
      <c r="K301" s="89"/>
      <c r="L301" s="89"/>
      <c r="M301" s="89"/>
      <c r="N301" s="89"/>
      <c r="O301" s="89"/>
      <c r="P301" s="89"/>
      <c r="Q301" s="89"/>
      <c r="R301" s="492">
        <f t="shared" si="9"/>
        <v>0</v>
      </c>
    </row>
    <row r="302" spans="3:26" ht="16.5" thickBot="1" x14ac:dyDescent="0.25">
      <c r="C302" s="595"/>
      <c r="D302" s="98" t="s">
        <v>114</v>
      </c>
      <c r="E302" s="98" t="s">
        <v>198</v>
      </c>
      <c r="F302" s="99"/>
      <c r="G302" s="99"/>
      <c r="H302" s="99"/>
      <c r="I302" s="99"/>
      <c r="J302" s="99"/>
      <c r="K302" s="99"/>
      <c r="L302" s="99"/>
      <c r="M302" s="99"/>
      <c r="N302" s="99"/>
      <c r="O302" s="99"/>
      <c r="P302" s="99"/>
      <c r="Q302" s="99"/>
      <c r="R302" s="493">
        <f t="shared" si="9"/>
        <v>0</v>
      </c>
    </row>
    <row r="303" spans="3:26" x14ac:dyDescent="0.2">
      <c r="C303" s="20" t="s">
        <v>373</v>
      </c>
      <c r="E303" s="26"/>
      <c r="F303" s="26"/>
      <c r="G303" s="26"/>
      <c r="H303" s="26"/>
      <c r="I303" s="26"/>
      <c r="J303" s="26"/>
      <c r="K303" s="26"/>
      <c r="L303" s="26"/>
      <c r="M303" s="26"/>
      <c r="N303" s="26"/>
      <c r="O303" s="26"/>
      <c r="P303" s="26"/>
      <c r="Q303" s="26"/>
    </row>
    <row r="304" spans="3:26" x14ac:dyDescent="0.2">
      <c r="C304" s="20"/>
      <c r="E304" s="26"/>
      <c r="F304" s="26"/>
      <c r="G304" s="26"/>
      <c r="H304" s="26"/>
      <c r="I304" s="26"/>
      <c r="J304" s="26"/>
      <c r="K304" s="26"/>
      <c r="L304" s="26"/>
      <c r="M304" s="26"/>
      <c r="N304" s="26"/>
      <c r="O304" s="26"/>
      <c r="P304" s="26"/>
      <c r="Q304" s="26"/>
    </row>
    <row r="305" spans="2:27" ht="13.5" thickBot="1" x14ac:dyDescent="0.25">
      <c r="C305" s="20"/>
      <c r="E305" s="26"/>
      <c r="F305" s="26"/>
      <c r="G305" s="26"/>
      <c r="H305" s="26"/>
      <c r="I305" s="26"/>
      <c r="J305" s="26"/>
      <c r="K305" s="26"/>
      <c r="L305" s="26"/>
      <c r="M305" s="26"/>
      <c r="N305" s="26"/>
      <c r="O305" s="26"/>
      <c r="P305" s="26"/>
      <c r="Q305" s="26"/>
    </row>
    <row r="306" spans="2:27" ht="16.5" thickBot="1" x14ac:dyDescent="0.25">
      <c r="B306" s="494" t="s">
        <v>440</v>
      </c>
      <c r="C306" s="733" t="s">
        <v>433</v>
      </c>
      <c r="D306" s="734"/>
      <c r="E306" s="26"/>
      <c r="F306" s="26"/>
      <c r="G306" s="26"/>
      <c r="H306" s="26"/>
      <c r="I306" s="26"/>
      <c r="J306" s="26"/>
      <c r="K306" s="26"/>
      <c r="L306" s="26"/>
      <c r="M306" s="26"/>
      <c r="N306" s="26"/>
      <c r="O306" s="26"/>
      <c r="P306" s="26"/>
      <c r="Q306" s="26"/>
    </row>
    <row r="307" spans="2:27" ht="13.5" thickBot="1" x14ac:dyDescent="0.25">
      <c r="C307" s="20"/>
      <c r="E307" s="26"/>
      <c r="F307" s="26"/>
      <c r="G307" s="26"/>
      <c r="H307" s="26"/>
      <c r="I307" s="26"/>
      <c r="J307" s="26"/>
      <c r="K307" s="26"/>
      <c r="L307" s="26"/>
      <c r="M307" s="26"/>
      <c r="N307" s="26"/>
      <c r="O307" s="26"/>
      <c r="P307" s="26"/>
      <c r="Q307" s="26"/>
    </row>
    <row r="308" spans="2:27" ht="16.5" customHeight="1" thickBot="1" x14ac:dyDescent="0.25">
      <c r="B308" s="776" t="s">
        <v>333</v>
      </c>
      <c r="C308" s="766" t="s">
        <v>57</v>
      </c>
      <c r="D308" s="767"/>
      <c r="E308" s="767"/>
      <c r="F308" s="767"/>
      <c r="G308" s="767"/>
      <c r="H308" s="767"/>
      <c r="I308" s="767"/>
      <c r="J308" s="767"/>
      <c r="K308" s="767"/>
      <c r="L308" s="768"/>
      <c r="M308" s="763" t="s">
        <v>108</v>
      </c>
      <c r="N308" s="764"/>
      <c r="O308" s="764"/>
      <c r="P308" s="765"/>
    </row>
    <row r="309" spans="2:27" ht="63.75" thickBot="1" x14ac:dyDescent="0.25">
      <c r="B309" s="777"/>
      <c r="C309" s="622" t="s">
        <v>54</v>
      </c>
      <c r="D309" s="613" t="s">
        <v>55</v>
      </c>
      <c r="E309" s="614" t="s">
        <v>197</v>
      </c>
      <c r="F309" s="614" t="s">
        <v>429</v>
      </c>
      <c r="G309" s="614" t="s">
        <v>355</v>
      </c>
      <c r="H309" s="614" t="s">
        <v>436</v>
      </c>
      <c r="I309" s="614" t="s">
        <v>437</v>
      </c>
      <c r="J309" s="614" t="s">
        <v>438</v>
      </c>
      <c r="K309" s="616" t="s">
        <v>439</v>
      </c>
      <c r="L309" s="616" t="s">
        <v>382</v>
      </c>
      <c r="M309" s="613" t="s">
        <v>425</v>
      </c>
      <c r="N309" s="614" t="s">
        <v>358</v>
      </c>
      <c r="O309" s="614" t="s">
        <v>370</v>
      </c>
      <c r="P309" s="615" t="s">
        <v>371</v>
      </c>
      <c r="Z309" s="11"/>
      <c r="AA309" s="20"/>
    </row>
    <row r="310" spans="2:27" ht="15.75" x14ac:dyDescent="0.2">
      <c r="B310" s="591"/>
      <c r="C310" s="641"/>
      <c r="D310" s="387"/>
      <c r="E310" s="387"/>
      <c r="F310" s="387"/>
      <c r="G310" s="387"/>
      <c r="H310" s="387"/>
      <c r="I310" s="387"/>
      <c r="J310" s="387"/>
      <c r="K310" s="635"/>
      <c r="L310" s="632"/>
      <c r="M310" s="591"/>
      <c r="N310" s="387"/>
      <c r="O310" s="387"/>
      <c r="P310" s="599"/>
      <c r="Z310" s="11"/>
      <c r="AA310" s="20"/>
    </row>
    <row r="311" spans="2:27" ht="15.75" x14ac:dyDescent="0.2">
      <c r="B311" s="589"/>
      <c r="C311" s="642"/>
      <c r="D311" s="87"/>
      <c r="E311" s="87"/>
      <c r="F311" s="87"/>
      <c r="G311" s="87"/>
      <c r="H311" s="87"/>
      <c r="I311" s="87"/>
      <c r="J311" s="87"/>
      <c r="K311" s="636"/>
      <c r="L311" s="633"/>
      <c r="M311" s="589"/>
      <c r="N311" s="87"/>
      <c r="O311" s="87"/>
      <c r="P311" s="480"/>
      <c r="Z311" s="11"/>
      <c r="AA311" s="20"/>
    </row>
    <row r="312" spans="2:27" ht="16.5" thickBot="1" x14ac:dyDescent="0.25">
      <c r="B312" s="481"/>
      <c r="C312" s="643"/>
      <c r="D312" s="105"/>
      <c r="E312" s="115"/>
      <c r="F312" s="105"/>
      <c r="G312" s="226"/>
      <c r="H312" s="226"/>
      <c r="I312" s="226"/>
      <c r="J312" s="226"/>
      <c r="K312" s="637"/>
      <c r="L312" s="634"/>
      <c r="M312" s="389"/>
      <c r="N312" s="105"/>
      <c r="O312" s="105"/>
      <c r="P312" s="280"/>
      <c r="Z312" s="11"/>
      <c r="AA312" s="20"/>
    </row>
    <row r="313" spans="2:27" ht="13.5" thickBot="1" x14ac:dyDescent="0.25">
      <c r="C313" s="24"/>
      <c r="D313" s="24"/>
      <c r="E313" s="24"/>
      <c r="F313" s="24"/>
      <c r="G313" s="24"/>
      <c r="H313" s="24"/>
      <c r="I313" s="24"/>
      <c r="J313" s="24"/>
      <c r="O313" s="54"/>
      <c r="P313" s="483"/>
      <c r="Q313" s="54"/>
      <c r="R313" s="54"/>
    </row>
    <row r="314" spans="2:27" ht="16.5" thickBot="1" x14ac:dyDescent="0.25">
      <c r="C314" s="733" t="s">
        <v>204</v>
      </c>
      <c r="D314" s="734"/>
      <c r="F314" s="24"/>
      <c r="G314" s="24"/>
      <c r="J314" s="24"/>
      <c r="K314" s="24"/>
      <c r="P314" s="54"/>
      <c r="Q314" s="483"/>
      <c r="R314" s="54"/>
    </row>
    <row r="315" spans="2:27" ht="13.5" thickBot="1" x14ac:dyDescent="0.25">
      <c r="C315" s="484"/>
      <c r="Q315" s="483"/>
      <c r="R315" s="54"/>
    </row>
    <row r="316" spans="2:27" ht="48" thickBot="1" x14ac:dyDescent="0.25">
      <c r="C316" s="617" t="s">
        <v>333</v>
      </c>
      <c r="D316" s="612" t="s">
        <v>205</v>
      </c>
      <c r="E316" s="612" t="s">
        <v>197</v>
      </c>
      <c r="F316" s="612" t="s">
        <v>54</v>
      </c>
      <c r="G316" s="612" t="s">
        <v>55</v>
      </c>
      <c r="H316" s="612" t="s">
        <v>280</v>
      </c>
      <c r="I316" s="612" t="s">
        <v>203</v>
      </c>
      <c r="J316" s="612" t="s">
        <v>288</v>
      </c>
      <c r="K316" s="612" t="s">
        <v>362</v>
      </c>
      <c r="L316" s="612" t="s">
        <v>76</v>
      </c>
      <c r="M316" s="612" t="s">
        <v>176</v>
      </c>
      <c r="N316" s="612" t="s">
        <v>131</v>
      </c>
      <c r="O316" s="612" t="s">
        <v>363</v>
      </c>
      <c r="P316" s="295" t="s">
        <v>364</v>
      </c>
      <c r="Q316" s="504" t="s">
        <v>206</v>
      </c>
    </row>
    <row r="317" spans="2:27" ht="15.75" x14ac:dyDescent="0.2">
      <c r="C317" s="751"/>
      <c r="D317" s="376"/>
      <c r="E317" s="376"/>
      <c r="F317" s="376"/>
      <c r="G317" s="376"/>
      <c r="H317" s="376"/>
      <c r="I317" s="475"/>
      <c r="J317" s="475"/>
      <c r="K317" s="475"/>
      <c r="L317" s="376"/>
      <c r="M317" s="376"/>
      <c r="N317" s="485"/>
      <c r="O317" s="376"/>
      <c r="P317" s="376"/>
      <c r="Q317" s="477"/>
    </row>
    <row r="318" spans="2:27" ht="15.75" x14ac:dyDescent="0.2">
      <c r="C318" s="752"/>
      <c r="D318" s="87"/>
      <c r="E318" s="87"/>
      <c r="F318" s="87"/>
      <c r="G318" s="87"/>
      <c r="H318" s="87"/>
      <c r="I318" s="478"/>
      <c r="J318" s="478"/>
      <c r="K318" s="478"/>
      <c r="L318" s="87"/>
      <c r="M318" s="87"/>
      <c r="N318" s="89"/>
      <c r="O318" s="87"/>
      <c r="P318" s="87"/>
      <c r="Q318" s="480"/>
    </row>
    <row r="319" spans="2:27" ht="15.75" x14ac:dyDescent="0.2">
      <c r="C319" s="752"/>
      <c r="D319" s="87"/>
      <c r="E319" s="87"/>
      <c r="F319" s="87"/>
      <c r="G319" s="87"/>
      <c r="H319" s="87"/>
      <c r="I319" s="478"/>
      <c r="J319" s="478"/>
      <c r="K319" s="478"/>
      <c r="L319" s="87"/>
      <c r="M319" s="87"/>
      <c r="N319" s="89"/>
      <c r="O319" s="87"/>
      <c r="P319" s="87"/>
      <c r="Q319" s="480"/>
    </row>
    <row r="320" spans="2:27" ht="15.75" x14ac:dyDescent="0.2">
      <c r="C320" s="752"/>
      <c r="D320" s="87"/>
      <c r="E320" s="87"/>
      <c r="F320" s="87"/>
      <c r="G320" s="87"/>
      <c r="H320" s="87"/>
      <c r="I320" s="478"/>
      <c r="J320" s="478"/>
      <c r="K320" s="478"/>
      <c r="L320" s="87"/>
      <c r="M320" s="87"/>
      <c r="N320" s="89"/>
      <c r="O320" s="87"/>
      <c r="P320" s="87"/>
      <c r="Q320" s="480"/>
    </row>
    <row r="321" spans="3:18" ht="15.75" x14ac:dyDescent="0.2">
      <c r="C321" s="752"/>
      <c r="D321" s="87"/>
      <c r="E321" s="87"/>
      <c r="F321" s="87"/>
      <c r="G321" s="87"/>
      <c r="H321" s="87"/>
      <c r="I321" s="478"/>
      <c r="J321" s="478"/>
      <c r="K321" s="478"/>
      <c r="L321" s="87"/>
      <c r="M321" s="87"/>
      <c r="N321" s="89"/>
      <c r="O321" s="87"/>
      <c r="P321" s="87"/>
      <c r="Q321" s="480"/>
    </row>
    <row r="322" spans="3:18" ht="15.75" x14ac:dyDescent="0.2">
      <c r="C322" s="752"/>
      <c r="D322" s="87"/>
      <c r="E322" s="87"/>
      <c r="F322" s="87"/>
      <c r="G322" s="87"/>
      <c r="H322" s="87"/>
      <c r="I322" s="478"/>
      <c r="J322" s="478"/>
      <c r="K322" s="478"/>
      <c r="L322" s="87"/>
      <c r="M322" s="87"/>
      <c r="N322" s="89"/>
      <c r="O322" s="87"/>
      <c r="P322" s="87"/>
      <c r="Q322" s="480"/>
    </row>
    <row r="323" spans="3:18" ht="15.75" x14ac:dyDescent="0.2">
      <c r="C323" s="752"/>
      <c r="D323" s="87"/>
      <c r="E323" s="87"/>
      <c r="F323" s="87"/>
      <c r="G323" s="87"/>
      <c r="H323" s="87"/>
      <c r="I323" s="478"/>
      <c r="J323" s="87"/>
      <c r="K323" s="478"/>
      <c r="L323" s="87"/>
      <c r="M323" s="87"/>
      <c r="N323" s="377"/>
      <c r="O323" s="87"/>
      <c r="P323" s="87"/>
      <c r="Q323" s="480"/>
    </row>
    <row r="324" spans="3:18" ht="15.75" x14ac:dyDescent="0.2">
      <c r="C324" s="752"/>
      <c r="D324" s="87"/>
      <c r="E324" s="87"/>
      <c r="F324" s="87"/>
      <c r="G324" s="87"/>
      <c r="H324" s="87"/>
      <c r="I324" s="478"/>
      <c r="J324" s="87"/>
      <c r="K324" s="478"/>
      <c r="L324" s="87"/>
      <c r="M324" s="87"/>
      <c r="N324" s="377"/>
      <c r="O324" s="87"/>
      <c r="P324" s="87"/>
      <c r="Q324" s="480"/>
    </row>
    <row r="325" spans="3:18" ht="16.5" thickBot="1" x14ac:dyDescent="0.25">
      <c r="C325" s="753"/>
      <c r="D325" s="226"/>
      <c r="E325" s="226"/>
      <c r="F325" s="226"/>
      <c r="G325" s="226"/>
      <c r="H325" s="226"/>
      <c r="I325" s="486"/>
      <c r="J325" s="226"/>
      <c r="K325" s="486"/>
      <c r="L325" s="226"/>
      <c r="M325" s="226"/>
      <c r="N325" s="409"/>
      <c r="O325" s="226"/>
      <c r="P325" s="226"/>
      <c r="Q325" s="538"/>
    </row>
    <row r="326" spans="3:18" ht="13.5" thickBot="1" x14ac:dyDescent="0.25">
      <c r="D326" s="24"/>
      <c r="E326" s="24"/>
      <c r="F326" s="24"/>
      <c r="G326" s="24"/>
      <c r="H326" s="24"/>
      <c r="I326" s="24"/>
      <c r="J326" s="24"/>
      <c r="K326" s="24"/>
      <c r="L326" s="24"/>
      <c r="M326" s="24"/>
      <c r="N326" s="24"/>
      <c r="O326" s="24"/>
      <c r="P326" s="24"/>
      <c r="Q326" s="24"/>
      <c r="R326" s="24"/>
    </row>
    <row r="327" spans="3:18" ht="16.5" thickBot="1" x14ac:dyDescent="0.25">
      <c r="C327" s="727" t="s">
        <v>199</v>
      </c>
      <c r="D327" s="728"/>
      <c r="E327" s="20" t="s">
        <v>278</v>
      </c>
      <c r="F327" s="24"/>
      <c r="G327" s="24"/>
      <c r="H327" s="24"/>
      <c r="I327" s="24"/>
      <c r="J327" s="24"/>
      <c r="K327" s="24"/>
      <c r="L327" s="24"/>
      <c r="M327" s="24"/>
      <c r="N327" s="24"/>
      <c r="O327" s="24"/>
      <c r="P327" s="24"/>
      <c r="Q327" s="24"/>
      <c r="R327" s="24"/>
    </row>
    <row r="328" spans="3:18" ht="13.5" thickBot="1" x14ac:dyDescent="0.25">
      <c r="D328" s="24"/>
      <c r="E328" s="24"/>
      <c r="F328" s="24"/>
      <c r="G328" s="24"/>
      <c r="H328" s="24"/>
      <c r="I328" s="24"/>
      <c r="J328" s="24"/>
      <c r="K328" s="24"/>
      <c r="L328" s="24"/>
      <c r="M328" s="24"/>
      <c r="N328" s="24"/>
      <c r="O328" s="24"/>
      <c r="P328" s="24"/>
      <c r="Q328" s="24"/>
      <c r="R328" s="24"/>
    </row>
    <row r="329" spans="3:18" ht="16.5" thickBot="1" x14ac:dyDescent="0.25">
      <c r="C329" s="617" t="s">
        <v>333</v>
      </c>
      <c r="D329" s="614" t="s">
        <v>109</v>
      </c>
      <c r="E329" s="614" t="s">
        <v>2</v>
      </c>
      <c r="F329" s="614" t="s">
        <v>11</v>
      </c>
      <c r="G329" s="614" t="s">
        <v>12</v>
      </c>
      <c r="H329" s="614" t="s">
        <v>13</v>
      </c>
      <c r="I329" s="614" t="s">
        <v>14</v>
      </c>
      <c r="J329" s="614" t="s">
        <v>15</v>
      </c>
      <c r="K329" s="614" t="s">
        <v>16</v>
      </c>
      <c r="L329" s="614" t="s">
        <v>17</v>
      </c>
      <c r="M329" s="614" t="s">
        <v>18</v>
      </c>
      <c r="N329" s="614" t="s">
        <v>94</v>
      </c>
      <c r="O329" s="614" t="s">
        <v>20</v>
      </c>
      <c r="P329" s="614" t="s">
        <v>21</v>
      </c>
      <c r="Q329" s="614" t="s">
        <v>22</v>
      </c>
      <c r="R329" s="615" t="s">
        <v>95</v>
      </c>
    </row>
    <row r="330" spans="3:18" ht="15.75" x14ac:dyDescent="0.2">
      <c r="C330" s="596"/>
      <c r="D330" s="384" t="s">
        <v>110</v>
      </c>
      <c r="E330" s="384" t="s">
        <v>111</v>
      </c>
      <c r="F330" s="376"/>
      <c r="G330" s="376"/>
      <c r="H330" s="376"/>
      <c r="I330" s="376"/>
      <c r="J330" s="376"/>
      <c r="K330" s="376"/>
      <c r="L330" s="376"/>
      <c r="M330" s="376"/>
      <c r="N330" s="376"/>
      <c r="O330" s="376"/>
      <c r="P330" s="376"/>
      <c r="Q330" s="376"/>
      <c r="R330" s="488">
        <f t="shared" ref="R330:R338" si="10">SUM(F330:Q330)</f>
        <v>0</v>
      </c>
    </row>
    <row r="331" spans="3:18" ht="15.75" x14ac:dyDescent="0.2">
      <c r="C331" s="594"/>
      <c r="D331" s="385" t="s">
        <v>372</v>
      </c>
      <c r="E331" s="385"/>
      <c r="F331" s="89"/>
      <c r="G331" s="89"/>
      <c r="H331" s="89"/>
      <c r="I331" s="89"/>
      <c r="J331" s="89"/>
      <c r="K331" s="89"/>
      <c r="L331" s="89"/>
      <c r="M331" s="89"/>
      <c r="N331" s="89"/>
      <c r="O331" s="89"/>
      <c r="P331" s="89"/>
      <c r="Q331" s="89"/>
      <c r="R331" s="489">
        <f t="shared" si="10"/>
        <v>0</v>
      </c>
    </row>
    <row r="332" spans="3:18" ht="16.5" thickBot="1" x14ac:dyDescent="0.25">
      <c r="C332" s="595"/>
      <c r="D332" s="98" t="s">
        <v>114</v>
      </c>
      <c r="E332" s="98" t="s">
        <v>198</v>
      </c>
      <c r="F332" s="99"/>
      <c r="G332" s="99"/>
      <c r="H332" s="99"/>
      <c r="I332" s="99"/>
      <c r="J332" s="99"/>
      <c r="K332" s="99"/>
      <c r="L332" s="99"/>
      <c r="M332" s="99"/>
      <c r="N332" s="99"/>
      <c r="O332" s="99"/>
      <c r="P332" s="99"/>
      <c r="Q332" s="99"/>
      <c r="R332" s="490">
        <f t="shared" si="10"/>
        <v>0</v>
      </c>
    </row>
    <row r="333" spans="3:18" ht="15.75" x14ac:dyDescent="0.2">
      <c r="C333" s="593"/>
      <c r="D333" s="384" t="s">
        <v>110</v>
      </c>
      <c r="E333" s="384" t="s">
        <v>111</v>
      </c>
      <c r="F333" s="376"/>
      <c r="G333" s="376"/>
      <c r="H333" s="376"/>
      <c r="I333" s="376"/>
      <c r="J333" s="376"/>
      <c r="K333" s="376"/>
      <c r="L333" s="376"/>
      <c r="M333" s="376"/>
      <c r="N333" s="376"/>
      <c r="O333" s="376"/>
      <c r="P333" s="376"/>
      <c r="Q333" s="376"/>
      <c r="R333" s="491">
        <f t="shared" si="10"/>
        <v>0</v>
      </c>
    </row>
    <row r="334" spans="3:18" ht="15.75" x14ac:dyDescent="0.2">
      <c r="C334" s="594"/>
      <c r="D334" s="385" t="s">
        <v>372</v>
      </c>
      <c r="E334" s="385"/>
      <c r="F334" s="89"/>
      <c r="G334" s="89"/>
      <c r="H334" s="89"/>
      <c r="I334" s="89"/>
      <c r="J334" s="89"/>
      <c r="K334" s="89"/>
      <c r="L334" s="89"/>
      <c r="M334" s="89"/>
      <c r="N334" s="89"/>
      <c r="O334" s="89"/>
      <c r="P334" s="89"/>
      <c r="Q334" s="89"/>
      <c r="R334" s="492">
        <f t="shared" si="10"/>
        <v>0</v>
      </c>
    </row>
    <row r="335" spans="3:18" ht="16.5" thickBot="1" x14ac:dyDescent="0.25">
      <c r="C335" s="595"/>
      <c r="D335" s="98" t="s">
        <v>114</v>
      </c>
      <c r="E335" s="98" t="s">
        <v>198</v>
      </c>
      <c r="F335" s="99"/>
      <c r="G335" s="99"/>
      <c r="H335" s="99"/>
      <c r="I335" s="99"/>
      <c r="J335" s="99"/>
      <c r="K335" s="99"/>
      <c r="L335" s="99"/>
      <c r="M335" s="99"/>
      <c r="N335" s="99"/>
      <c r="O335" s="99"/>
      <c r="P335" s="99"/>
      <c r="Q335" s="99"/>
      <c r="R335" s="493">
        <f t="shared" si="10"/>
        <v>0</v>
      </c>
    </row>
    <row r="336" spans="3:18" ht="15.75" x14ac:dyDescent="0.2">
      <c r="C336" s="593"/>
      <c r="D336" s="384" t="s">
        <v>110</v>
      </c>
      <c r="E336" s="384" t="s">
        <v>111</v>
      </c>
      <c r="F336" s="376"/>
      <c r="G336" s="376"/>
      <c r="H336" s="376"/>
      <c r="I336" s="376"/>
      <c r="J336" s="376"/>
      <c r="K336" s="376"/>
      <c r="L336" s="376"/>
      <c r="M336" s="376"/>
      <c r="N336" s="376"/>
      <c r="O336" s="376"/>
      <c r="P336" s="376"/>
      <c r="Q336" s="376"/>
      <c r="R336" s="491">
        <f t="shared" si="10"/>
        <v>0</v>
      </c>
    </row>
    <row r="337" spans="2:26" ht="15.75" x14ac:dyDescent="0.2">
      <c r="C337" s="594"/>
      <c r="D337" s="385" t="s">
        <v>372</v>
      </c>
      <c r="E337" s="385"/>
      <c r="F337" s="89"/>
      <c r="G337" s="89"/>
      <c r="H337" s="89"/>
      <c r="I337" s="89"/>
      <c r="J337" s="89"/>
      <c r="K337" s="89"/>
      <c r="L337" s="89"/>
      <c r="M337" s="89"/>
      <c r="N337" s="89"/>
      <c r="O337" s="89"/>
      <c r="P337" s="89"/>
      <c r="Q337" s="89"/>
      <c r="R337" s="492">
        <f t="shared" si="10"/>
        <v>0</v>
      </c>
    </row>
    <row r="338" spans="2:26" ht="16.5" thickBot="1" x14ac:dyDescent="0.25">
      <c r="C338" s="595"/>
      <c r="D338" s="98" t="s">
        <v>114</v>
      </c>
      <c r="E338" s="98" t="s">
        <v>198</v>
      </c>
      <c r="F338" s="99"/>
      <c r="G338" s="99"/>
      <c r="H338" s="99"/>
      <c r="I338" s="99"/>
      <c r="J338" s="99"/>
      <c r="K338" s="99"/>
      <c r="L338" s="99"/>
      <c r="M338" s="99"/>
      <c r="N338" s="99"/>
      <c r="O338" s="99"/>
      <c r="P338" s="99"/>
      <c r="Q338" s="99"/>
      <c r="R338" s="493">
        <f t="shared" si="10"/>
        <v>0</v>
      </c>
    </row>
    <row r="339" spans="2:26" x14ac:dyDescent="0.2">
      <c r="C339" s="20" t="s">
        <v>447</v>
      </c>
      <c r="E339" s="26"/>
      <c r="F339" s="26"/>
      <c r="G339" s="26"/>
      <c r="H339" s="26"/>
      <c r="I339" s="26"/>
      <c r="J339" s="26"/>
      <c r="K339" s="26"/>
      <c r="L339" s="26"/>
      <c r="M339" s="26"/>
      <c r="N339" s="26"/>
      <c r="O339" s="26"/>
      <c r="P339" s="26"/>
      <c r="Q339" s="26"/>
    </row>
    <row r="340" spans="2:26" ht="13.5" thickBot="1" x14ac:dyDescent="0.25">
      <c r="C340" s="20"/>
      <c r="E340" s="26"/>
      <c r="F340" s="26"/>
      <c r="G340" s="26"/>
      <c r="H340" s="26"/>
      <c r="I340" s="26"/>
      <c r="J340" s="26"/>
      <c r="K340" s="26"/>
      <c r="L340" s="26"/>
      <c r="M340" s="26"/>
      <c r="N340" s="26"/>
      <c r="O340" s="26"/>
      <c r="P340" s="26"/>
      <c r="Q340" s="26"/>
    </row>
    <row r="341" spans="2:26" ht="16.5" thickBot="1" x14ac:dyDescent="0.25">
      <c r="B341" s="494" t="s">
        <v>465</v>
      </c>
      <c r="C341" s="733" t="s">
        <v>434</v>
      </c>
      <c r="D341" s="734"/>
      <c r="E341" s="26"/>
      <c r="F341" s="26"/>
      <c r="G341" s="26"/>
      <c r="H341" s="26"/>
      <c r="I341" s="26"/>
      <c r="J341" s="26"/>
      <c r="K341" s="26"/>
      <c r="L341" s="26"/>
      <c r="M341" s="26"/>
      <c r="N341" s="26"/>
      <c r="O341" s="26"/>
      <c r="P341" s="26"/>
      <c r="Q341" s="26"/>
    </row>
    <row r="342" spans="2:26" ht="13.5" thickBot="1" x14ac:dyDescent="0.25">
      <c r="C342" s="20"/>
      <c r="E342" s="26"/>
      <c r="F342" s="26"/>
      <c r="G342" s="26"/>
      <c r="H342" s="26"/>
      <c r="I342" s="26"/>
      <c r="J342" s="26"/>
      <c r="K342" s="26"/>
      <c r="L342" s="26"/>
      <c r="Q342" s="26"/>
    </row>
    <row r="343" spans="2:26" ht="16.5" customHeight="1" x14ac:dyDescent="0.2">
      <c r="B343" s="741" t="s">
        <v>333</v>
      </c>
      <c r="C343" s="735" t="s">
        <v>57</v>
      </c>
      <c r="D343" s="735"/>
      <c r="E343" s="735"/>
      <c r="F343" s="735"/>
      <c r="G343" s="735"/>
      <c r="H343" s="735"/>
      <c r="I343" s="740"/>
      <c r="J343" s="774" t="s">
        <v>108</v>
      </c>
      <c r="K343" s="772"/>
      <c r="L343" s="772"/>
      <c r="M343" s="772"/>
      <c r="N343" s="772"/>
      <c r="O343" s="772"/>
      <c r="P343" s="773"/>
      <c r="X343" s="20"/>
      <c r="Z343" s="11"/>
    </row>
    <row r="344" spans="2:26" ht="48" thickBot="1" x14ac:dyDescent="0.25">
      <c r="B344" s="778"/>
      <c r="C344" s="623" t="s">
        <v>54</v>
      </c>
      <c r="D344" s="623" t="s">
        <v>55</v>
      </c>
      <c r="E344" s="623" t="s">
        <v>197</v>
      </c>
      <c r="F344" s="623" t="s">
        <v>429</v>
      </c>
      <c r="G344" s="623" t="s">
        <v>355</v>
      </c>
      <c r="H344" s="623" t="s">
        <v>441</v>
      </c>
      <c r="I344" s="103" t="s">
        <v>442</v>
      </c>
      <c r="J344" s="629" t="s">
        <v>444</v>
      </c>
      <c r="K344" s="623" t="s">
        <v>443</v>
      </c>
      <c r="L344" s="623" t="s">
        <v>445</v>
      </c>
      <c r="M344" s="623" t="s">
        <v>451</v>
      </c>
      <c r="N344" s="623" t="s">
        <v>452</v>
      </c>
      <c r="O344" s="623" t="s">
        <v>453</v>
      </c>
      <c r="P344" s="631" t="s">
        <v>371</v>
      </c>
      <c r="Y344" s="20"/>
      <c r="Z344" s="11"/>
    </row>
    <row r="345" spans="2:26" ht="15.75" x14ac:dyDescent="0.2">
      <c r="B345" s="591"/>
      <c r="C345" s="641"/>
      <c r="D345" s="387"/>
      <c r="E345" s="387"/>
      <c r="F345" s="387"/>
      <c r="G345" s="387"/>
      <c r="H345" s="387"/>
      <c r="I345" s="632"/>
      <c r="J345" s="591"/>
      <c r="K345" s="387"/>
      <c r="L345" s="387"/>
      <c r="M345" s="387"/>
      <c r="N345" s="387"/>
      <c r="O345" s="632"/>
      <c r="P345" s="599"/>
      <c r="Y345" s="20"/>
      <c r="Z345" s="11"/>
    </row>
    <row r="346" spans="2:26" ht="15.75" x14ac:dyDescent="0.2">
      <c r="B346" s="589"/>
      <c r="C346" s="642"/>
      <c r="D346" s="87"/>
      <c r="E346" s="87"/>
      <c r="F346" s="87"/>
      <c r="G346" s="87"/>
      <c r="H346" s="87"/>
      <c r="I346" s="633"/>
      <c r="J346" s="589"/>
      <c r="K346" s="87"/>
      <c r="L346" s="87"/>
      <c r="M346" s="87"/>
      <c r="N346" s="87"/>
      <c r="O346" s="633"/>
      <c r="P346" s="480"/>
      <c r="Y346" s="20"/>
      <c r="Z346" s="11"/>
    </row>
    <row r="347" spans="2:26" ht="16.5" thickBot="1" x14ac:dyDescent="0.25">
      <c r="B347" s="481"/>
      <c r="C347" s="643"/>
      <c r="D347" s="105"/>
      <c r="E347" s="115"/>
      <c r="F347" s="105"/>
      <c r="G347" s="226"/>
      <c r="H347" s="226"/>
      <c r="I347" s="634"/>
      <c r="J347" s="389"/>
      <c r="K347" s="105"/>
      <c r="L347" s="105"/>
      <c r="M347" s="105"/>
      <c r="N347" s="105"/>
      <c r="O347" s="634"/>
      <c r="P347" s="280"/>
      <c r="Y347" s="20"/>
      <c r="Z347" s="11"/>
    </row>
    <row r="348" spans="2:26" x14ac:dyDescent="0.2">
      <c r="B348" s="20" t="s">
        <v>454</v>
      </c>
      <c r="C348" s="24"/>
      <c r="D348" s="24"/>
      <c r="E348" s="24"/>
      <c r="F348" s="24"/>
      <c r="G348" s="24"/>
      <c r="H348" s="24"/>
      <c r="I348" s="24"/>
      <c r="J348" s="24"/>
      <c r="O348" s="54"/>
      <c r="P348" s="483"/>
      <c r="Q348" s="54"/>
      <c r="R348" s="54"/>
    </row>
    <row r="349" spans="2:26" ht="13.5" thickBot="1" x14ac:dyDescent="0.25">
      <c r="C349" s="24"/>
      <c r="D349" s="24"/>
      <c r="E349" s="24"/>
      <c r="F349" s="24"/>
      <c r="G349" s="24"/>
      <c r="H349" s="24"/>
      <c r="I349" s="24"/>
      <c r="J349" s="24"/>
      <c r="O349" s="54"/>
      <c r="P349" s="483"/>
      <c r="Q349" s="54"/>
      <c r="R349" s="54"/>
    </row>
    <row r="350" spans="2:26" ht="16.5" thickBot="1" x14ac:dyDescent="0.25">
      <c r="C350" s="733" t="s">
        <v>204</v>
      </c>
      <c r="D350" s="734"/>
      <c r="F350" s="24"/>
      <c r="G350" s="24"/>
      <c r="J350" s="24"/>
      <c r="K350" s="24"/>
      <c r="P350" s="54"/>
      <c r="Q350" s="483"/>
      <c r="R350" s="54"/>
    </row>
    <row r="351" spans="2:26" ht="13.5" thickBot="1" x14ac:dyDescent="0.25">
      <c r="C351" s="484"/>
      <c r="Q351" s="483"/>
      <c r="R351" s="54"/>
    </row>
    <row r="352" spans="2:26" ht="48" thickBot="1" x14ac:dyDescent="0.25">
      <c r="C352" s="630" t="s">
        <v>333</v>
      </c>
      <c r="D352" s="619" t="s">
        <v>205</v>
      </c>
      <c r="E352" s="619" t="s">
        <v>197</v>
      </c>
      <c r="F352" s="619" t="s">
        <v>54</v>
      </c>
      <c r="G352" s="619" t="s">
        <v>55</v>
      </c>
      <c r="H352" s="619" t="s">
        <v>280</v>
      </c>
      <c r="I352" s="619" t="s">
        <v>203</v>
      </c>
      <c r="J352" s="619" t="s">
        <v>288</v>
      </c>
      <c r="K352" s="619" t="s">
        <v>362</v>
      </c>
      <c r="L352" s="619" t="s">
        <v>76</v>
      </c>
      <c r="M352" s="619" t="s">
        <v>176</v>
      </c>
      <c r="N352" s="619" t="s">
        <v>131</v>
      </c>
      <c r="O352" s="619" t="s">
        <v>363</v>
      </c>
      <c r="P352" s="295" t="s">
        <v>364</v>
      </c>
      <c r="Q352" s="504" t="s">
        <v>206</v>
      </c>
    </row>
    <row r="353" spans="3:18" ht="15.75" x14ac:dyDescent="0.2">
      <c r="C353" s="751"/>
      <c r="D353" s="376"/>
      <c r="E353" s="376"/>
      <c r="F353" s="376"/>
      <c r="G353" s="376"/>
      <c r="H353" s="376"/>
      <c r="I353" s="475"/>
      <c r="J353" s="475"/>
      <c r="K353" s="475"/>
      <c r="L353" s="376"/>
      <c r="M353" s="376"/>
      <c r="N353" s="485"/>
      <c r="O353" s="376"/>
      <c r="P353" s="376"/>
      <c r="Q353" s="477"/>
    </row>
    <row r="354" spans="3:18" ht="15.75" x14ac:dyDescent="0.2">
      <c r="C354" s="752"/>
      <c r="D354" s="87"/>
      <c r="E354" s="87"/>
      <c r="F354" s="87"/>
      <c r="G354" s="87"/>
      <c r="H354" s="87"/>
      <c r="I354" s="478"/>
      <c r="J354" s="478"/>
      <c r="K354" s="478"/>
      <c r="L354" s="87"/>
      <c r="M354" s="87"/>
      <c r="N354" s="89"/>
      <c r="O354" s="87"/>
      <c r="P354" s="87"/>
      <c r="Q354" s="480"/>
    </row>
    <row r="355" spans="3:18" ht="15.75" x14ac:dyDescent="0.2">
      <c r="C355" s="752"/>
      <c r="D355" s="87"/>
      <c r="E355" s="87"/>
      <c r="F355" s="87"/>
      <c r="G355" s="87"/>
      <c r="H355" s="87"/>
      <c r="I355" s="478"/>
      <c r="J355" s="478"/>
      <c r="K355" s="478"/>
      <c r="L355" s="87"/>
      <c r="M355" s="87"/>
      <c r="N355" s="89"/>
      <c r="O355" s="87"/>
      <c r="P355" s="87"/>
      <c r="Q355" s="480"/>
    </row>
    <row r="356" spans="3:18" ht="15.75" x14ac:dyDescent="0.2">
      <c r="C356" s="752"/>
      <c r="D356" s="87"/>
      <c r="E356" s="87"/>
      <c r="F356" s="87"/>
      <c r="G356" s="87"/>
      <c r="H356" s="87"/>
      <c r="I356" s="478"/>
      <c r="J356" s="478"/>
      <c r="K356" s="478"/>
      <c r="L356" s="87"/>
      <c r="M356" s="87"/>
      <c r="N356" s="89"/>
      <c r="O356" s="87"/>
      <c r="P356" s="87"/>
      <c r="Q356" s="480"/>
    </row>
    <row r="357" spans="3:18" ht="15.75" x14ac:dyDescent="0.2">
      <c r="C357" s="752"/>
      <c r="D357" s="87"/>
      <c r="E357" s="87"/>
      <c r="F357" s="87"/>
      <c r="G357" s="87"/>
      <c r="H357" s="87"/>
      <c r="I357" s="478"/>
      <c r="J357" s="478"/>
      <c r="K357" s="478"/>
      <c r="L357" s="87"/>
      <c r="M357" s="87"/>
      <c r="N357" s="89"/>
      <c r="O357" s="87"/>
      <c r="P357" s="87"/>
      <c r="Q357" s="480"/>
    </row>
    <row r="358" spans="3:18" ht="15.75" x14ac:dyDescent="0.2">
      <c r="C358" s="752"/>
      <c r="D358" s="87"/>
      <c r="E358" s="87"/>
      <c r="F358" s="87"/>
      <c r="G358" s="87"/>
      <c r="H358" s="87"/>
      <c r="I358" s="478"/>
      <c r="J358" s="478"/>
      <c r="K358" s="478"/>
      <c r="L358" s="87"/>
      <c r="M358" s="87"/>
      <c r="N358" s="89"/>
      <c r="O358" s="87"/>
      <c r="P358" s="87"/>
      <c r="Q358" s="480"/>
    </row>
    <row r="359" spans="3:18" ht="15.75" x14ac:dyDescent="0.2">
      <c r="C359" s="752"/>
      <c r="D359" s="87"/>
      <c r="E359" s="87"/>
      <c r="F359" s="87"/>
      <c r="G359" s="87"/>
      <c r="H359" s="87"/>
      <c r="I359" s="478"/>
      <c r="J359" s="87"/>
      <c r="K359" s="478"/>
      <c r="L359" s="87"/>
      <c r="M359" s="87"/>
      <c r="N359" s="377"/>
      <c r="O359" s="87"/>
      <c r="P359" s="87"/>
      <c r="Q359" s="480"/>
    </row>
    <row r="360" spans="3:18" ht="15.75" x14ac:dyDescent="0.2">
      <c r="C360" s="752"/>
      <c r="D360" s="87"/>
      <c r="E360" s="87"/>
      <c r="F360" s="87"/>
      <c r="G360" s="87"/>
      <c r="H360" s="87"/>
      <c r="I360" s="478"/>
      <c r="J360" s="87"/>
      <c r="K360" s="478"/>
      <c r="L360" s="87"/>
      <c r="M360" s="87"/>
      <c r="N360" s="377"/>
      <c r="O360" s="87"/>
      <c r="P360" s="87"/>
      <c r="Q360" s="480"/>
    </row>
    <row r="361" spans="3:18" ht="16.5" thickBot="1" x14ac:dyDescent="0.25">
      <c r="C361" s="753"/>
      <c r="D361" s="226"/>
      <c r="E361" s="226"/>
      <c r="F361" s="226"/>
      <c r="G361" s="226"/>
      <c r="H361" s="226"/>
      <c r="I361" s="486"/>
      <c r="J361" s="226"/>
      <c r="K361" s="486"/>
      <c r="L361" s="226"/>
      <c r="M361" s="226"/>
      <c r="N361" s="409"/>
      <c r="O361" s="226"/>
      <c r="P361" s="226"/>
      <c r="Q361" s="538"/>
    </row>
    <row r="362" spans="3:18" ht="13.5" thickBot="1" x14ac:dyDescent="0.25">
      <c r="D362" s="24"/>
      <c r="E362" s="24"/>
      <c r="F362" s="24"/>
      <c r="G362" s="24"/>
      <c r="H362" s="24"/>
      <c r="I362" s="24"/>
      <c r="J362" s="24"/>
      <c r="K362" s="24"/>
      <c r="L362" s="24"/>
      <c r="M362" s="24"/>
      <c r="N362" s="24"/>
      <c r="O362" s="24"/>
      <c r="P362" s="24"/>
      <c r="Q362" s="24"/>
      <c r="R362" s="24"/>
    </row>
    <row r="363" spans="3:18" ht="15.75" thickBot="1" x14ac:dyDescent="0.3">
      <c r="C363" s="769" t="s">
        <v>446</v>
      </c>
      <c r="D363" s="770"/>
      <c r="E363" s="644"/>
      <c r="F363" s="340"/>
      <c r="G363" s="340"/>
      <c r="H363" s="340"/>
      <c r="I363"/>
      <c r="J363"/>
      <c r="K363"/>
      <c r="L363"/>
      <c r="M363"/>
      <c r="N363"/>
      <c r="O363"/>
      <c r="P363"/>
      <c r="Q363"/>
      <c r="R363" s="24"/>
    </row>
    <row r="364" spans="3:18" ht="15.75" thickBot="1" x14ac:dyDescent="0.3">
      <c r="C364" s="455"/>
      <c r="D364" s="455"/>
      <c r="E364" s="455"/>
      <c r="F364" s="340"/>
      <c r="G364" s="340"/>
      <c r="H364" s="340"/>
      <c r="I364"/>
      <c r="J364"/>
      <c r="K364"/>
      <c r="L364"/>
      <c r="M364"/>
      <c r="N364"/>
      <c r="O364"/>
      <c r="P364"/>
      <c r="Q364"/>
      <c r="R364" s="24"/>
    </row>
    <row r="365" spans="3:18" ht="15.75" thickBot="1" x14ac:dyDescent="0.3">
      <c r="C365" s="340"/>
      <c r="D365" s="443"/>
      <c r="E365" s="743" t="s">
        <v>348</v>
      </c>
      <c r="F365" s="744"/>
      <c r="G365" s="744"/>
      <c r="H365" s="744"/>
      <c r="I365" s="744"/>
      <c r="J365" s="744"/>
      <c r="K365" s="745"/>
      <c r="L365" s="743" t="s">
        <v>349</v>
      </c>
      <c r="M365" s="744"/>
      <c r="N365" s="744"/>
      <c r="O365" s="744"/>
      <c r="P365" s="744"/>
      <c r="Q365" s="745"/>
      <c r="R365" s="24"/>
    </row>
    <row r="366" spans="3:18" ht="42.75" customHeight="1" thickBot="1" x14ac:dyDescent="0.25">
      <c r="C366" s="444" t="s">
        <v>333</v>
      </c>
      <c r="D366" s="456" t="s">
        <v>0</v>
      </c>
      <c r="E366" s="436" t="s">
        <v>54</v>
      </c>
      <c r="F366" s="437" t="s">
        <v>55</v>
      </c>
      <c r="G366" s="437" t="s">
        <v>91</v>
      </c>
      <c r="H366" s="445" t="s">
        <v>350</v>
      </c>
      <c r="I366" s="457" t="s">
        <v>130</v>
      </c>
      <c r="J366" s="445" t="s">
        <v>351</v>
      </c>
      <c r="K366" s="454" t="s">
        <v>352</v>
      </c>
      <c r="L366" s="436" t="s">
        <v>54</v>
      </c>
      <c r="M366" s="437" t="s">
        <v>55</v>
      </c>
      <c r="N366" s="458" t="s">
        <v>353</v>
      </c>
      <c r="O366" s="437" t="s">
        <v>343</v>
      </c>
      <c r="P366" s="445" t="s">
        <v>342</v>
      </c>
      <c r="Q366" s="454" t="s">
        <v>344</v>
      </c>
      <c r="R366" s="24"/>
    </row>
    <row r="367" spans="3:18" x14ac:dyDescent="0.2">
      <c r="C367" s="746"/>
      <c r="D367" s="754"/>
      <c r="E367" s="459"/>
      <c r="F367" s="440"/>
      <c r="G367" s="440"/>
      <c r="H367" s="440"/>
      <c r="I367" s="460"/>
      <c r="J367" s="440"/>
      <c r="K367" s="447"/>
      <c r="L367" s="459"/>
      <c r="M367" s="440"/>
      <c r="N367" s="461"/>
      <c r="O367" s="440"/>
      <c r="P367" s="440"/>
      <c r="Q367" s="447"/>
      <c r="R367" s="24"/>
    </row>
    <row r="368" spans="3:18" ht="13.5" thickBot="1" x14ac:dyDescent="0.25">
      <c r="C368" s="747"/>
      <c r="D368" s="755"/>
      <c r="E368" s="462"/>
      <c r="F368" s="442"/>
      <c r="G368" s="442"/>
      <c r="H368" s="442"/>
      <c r="I368" s="463"/>
      <c r="J368" s="442"/>
      <c r="K368" s="452"/>
      <c r="L368" s="462"/>
      <c r="M368" s="442"/>
      <c r="N368" s="464"/>
      <c r="O368" s="442"/>
      <c r="P368" s="442"/>
      <c r="Q368" s="452"/>
      <c r="R368" s="24"/>
    </row>
    <row r="369" spans="3:18" x14ac:dyDescent="0.2">
      <c r="C369" s="746"/>
      <c r="D369" s="754"/>
      <c r="E369" s="459"/>
      <c r="F369" s="440"/>
      <c r="G369" s="440"/>
      <c r="H369" s="440"/>
      <c r="I369" s="460"/>
      <c r="J369" s="440"/>
      <c r="K369" s="447"/>
      <c r="L369" s="459"/>
      <c r="M369" s="440"/>
      <c r="N369" s="461"/>
      <c r="O369" s="440"/>
      <c r="P369" s="440"/>
      <c r="Q369" s="447"/>
      <c r="R369" s="24"/>
    </row>
    <row r="370" spans="3:18" ht="13.5" thickBot="1" x14ac:dyDescent="0.25">
      <c r="C370" s="747"/>
      <c r="D370" s="755"/>
      <c r="E370" s="462"/>
      <c r="F370" s="442"/>
      <c r="G370" s="442"/>
      <c r="H370" s="442"/>
      <c r="I370" s="463"/>
      <c r="J370" s="442"/>
      <c r="K370" s="452"/>
      <c r="L370" s="462"/>
      <c r="M370" s="442"/>
      <c r="N370" s="464"/>
      <c r="O370" s="442"/>
      <c r="P370" s="442"/>
      <c r="Q370" s="452"/>
      <c r="R370" s="24"/>
    </row>
    <row r="371" spans="3:18" x14ac:dyDescent="0.2">
      <c r="C371" s="746"/>
      <c r="D371" s="754"/>
      <c r="E371" s="459"/>
      <c r="F371" s="440"/>
      <c r="G371" s="440"/>
      <c r="H371" s="440"/>
      <c r="I371" s="460"/>
      <c r="J371" s="440"/>
      <c r="K371" s="447"/>
      <c r="L371" s="459"/>
      <c r="M371" s="440"/>
      <c r="N371" s="461"/>
      <c r="O371" s="440"/>
      <c r="P371" s="440"/>
      <c r="Q371" s="447"/>
      <c r="R371" s="24"/>
    </row>
    <row r="372" spans="3:18" ht="13.5" thickBot="1" x14ac:dyDescent="0.25">
      <c r="C372" s="747"/>
      <c r="D372" s="755"/>
      <c r="E372" s="462"/>
      <c r="F372" s="442"/>
      <c r="G372" s="442"/>
      <c r="H372" s="442"/>
      <c r="I372" s="463"/>
      <c r="J372" s="442"/>
      <c r="K372" s="452"/>
      <c r="L372" s="462"/>
      <c r="M372" s="442"/>
      <c r="N372" s="464"/>
      <c r="O372" s="442"/>
      <c r="P372" s="442"/>
      <c r="Q372" s="452"/>
      <c r="R372" s="24"/>
    </row>
    <row r="373" spans="3:18" x14ac:dyDescent="0.2">
      <c r="C373" s="746"/>
      <c r="D373" s="754"/>
      <c r="E373" s="459"/>
      <c r="F373" s="440"/>
      <c r="G373" s="440"/>
      <c r="H373" s="440"/>
      <c r="I373" s="460"/>
      <c r="J373" s="440"/>
      <c r="K373" s="447"/>
      <c r="L373" s="459"/>
      <c r="M373" s="440"/>
      <c r="N373" s="461"/>
      <c r="O373" s="440"/>
      <c r="P373" s="440"/>
      <c r="Q373" s="447"/>
      <c r="R373" s="24"/>
    </row>
    <row r="374" spans="3:18" ht="13.5" thickBot="1" x14ac:dyDescent="0.25">
      <c r="C374" s="747"/>
      <c r="D374" s="755"/>
      <c r="E374" s="462"/>
      <c r="F374" s="442"/>
      <c r="G374" s="442"/>
      <c r="H374" s="442"/>
      <c r="I374" s="463"/>
      <c r="J374" s="442"/>
      <c r="K374" s="452"/>
      <c r="L374" s="462"/>
      <c r="M374" s="442"/>
      <c r="N374" s="464"/>
      <c r="O374" s="442"/>
      <c r="P374" s="442"/>
      <c r="Q374" s="452"/>
      <c r="R374" s="24"/>
    </row>
    <row r="375" spans="3:18" x14ac:dyDescent="0.2">
      <c r="D375" s="24"/>
      <c r="E375" s="24"/>
      <c r="F375" s="24"/>
      <c r="G375" s="24"/>
      <c r="H375" s="24"/>
      <c r="I375" s="24"/>
      <c r="J375" s="24"/>
      <c r="K375" s="24"/>
      <c r="L375" s="24"/>
      <c r="M375" s="24"/>
      <c r="N375" s="24"/>
      <c r="O375" s="24"/>
      <c r="P375" s="24"/>
      <c r="Q375" s="24"/>
      <c r="R375" s="24"/>
    </row>
    <row r="376" spans="3:18" ht="13.5" thickBot="1" x14ac:dyDescent="0.25">
      <c r="D376" s="24"/>
      <c r="E376" s="24"/>
      <c r="F376" s="24"/>
      <c r="G376" s="24"/>
      <c r="H376" s="24"/>
      <c r="I376" s="24"/>
      <c r="J376" s="24"/>
      <c r="K376" s="24"/>
      <c r="L376" s="24"/>
      <c r="M376" s="24"/>
      <c r="N376" s="24"/>
      <c r="O376" s="24"/>
      <c r="P376" s="24"/>
      <c r="Q376" s="24"/>
      <c r="R376" s="24"/>
    </row>
    <row r="377" spans="3:18" ht="16.5" thickBot="1" x14ac:dyDescent="0.25">
      <c r="C377" s="727" t="s">
        <v>199</v>
      </c>
      <c r="D377" s="728"/>
      <c r="E377" s="20" t="s">
        <v>278</v>
      </c>
      <c r="F377" s="24"/>
      <c r="G377" s="24"/>
      <c r="H377" s="24"/>
      <c r="I377" s="24"/>
      <c r="J377" s="24"/>
      <c r="K377" s="24"/>
      <c r="L377" s="24"/>
      <c r="M377" s="24"/>
      <c r="N377" s="24"/>
      <c r="O377" s="24"/>
      <c r="P377" s="24"/>
      <c r="Q377" s="24"/>
      <c r="R377" s="24"/>
    </row>
    <row r="378" spans="3:18" ht="13.5" thickBot="1" x14ac:dyDescent="0.25">
      <c r="D378" s="24"/>
      <c r="E378" s="24"/>
      <c r="F378" s="24"/>
      <c r="G378" s="24"/>
      <c r="H378" s="24"/>
      <c r="I378" s="24"/>
      <c r="J378" s="24"/>
      <c r="K378" s="24"/>
      <c r="L378" s="24"/>
      <c r="M378" s="24"/>
      <c r="N378" s="24"/>
      <c r="O378" s="24"/>
      <c r="P378" s="24"/>
      <c r="Q378" s="24"/>
      <c r="R378" s="24"/>
    </row>
    <row r="379" spans="3:18" ht="16.5" thickBot="1" x14ac:dyDescent="0.25">
      <c r="C379" s="630" t="s">
        <v>333</v>
      </c>
      <c r="D379" s="618" t="s">
        <v>109</v>
      </c>
      <c r="E379" s="618" t="s">
        <v>2</v>
      </c>
      <c r="F379" s="618" t="s">
        <v>11</v>
      </c>
      <c r="G379" s="618" t="s">
        <v>12</v>
      </c>
      <c r="H379" s="618" t="s">
        <v>13</v>
      </c>
      <c r="I379" s="618" t="s">
        <v>14</v>
      </c>
      <c r="J379" s="618" t="s">
        <v>15</v>
      </c>
      <c r="K379" s="618" t="s">
        <v>16</v>
      </c>
      <c r="L379" s="618" t="s">
        <v>17</v>
      </c>
      <c r="M379" s="618" t="s">
        <v>18</v>
      </c>
      <c r="N379" s="618" t="s">
        <v>94</v>
      </c>
      <c r="O379" s="618" t="s">
        <v>20</v>
      </c>
      <c r="P379" s="618" t="s">
        <v>21</v>
      </c>
      <c r="Q379" s="618" t="s">
        <v>22</v>
      </c>
      <c r="R379" s="615" t="s">
        <v>95</v>
      </c>
    </row>
    <row r="380" spans="3:18" ht="15.75" x14ac:dyDescent="0.2">
      <c r="C380" s="596"/>
      <c r="D380" s="384" t="s">
        <v>110</v>
      </c>
      <c r="E380" s="384" t="s">
        <v>111</v>
      </c>
      <c r="F380" s="376"/>
      <c r="G380" s="376"/>
      <c r="H380" s="376"/>
      <c r="I380" s="376"/>
      <c r="J380" s="376"/>
      <c r="K380" s="376"/>
      <c r="L380" s="376"/>
      <c r="M380" s="376"/>
      <c r="N380" s="376"/>
      <c r="O380" s="376"/>
      <c r="P380" s="376"/>
      <c r="Q380" s="376"/>
      <c r="R380" s="488">
        <f t="shared" ref="R380:R394" si="11">SUM(F380:Q380)</f>
        <v>0</v>
      </c>
    </row>
    <row r="381" spans="3:18" ht="15.75" x14ac:dyDescent="0.2">
      <c r="C381" s="594"/>
      <c r="D381" s="385" t="s">
        <v>372</v>
      </c>
      <c r="E381" s="385" t="s">
        <v>455</v>
      </c>
      <c r="F381" s="89"/>
      <c r="G381" s="89"/>
      <c r="H381" s="89"/>
      <c r="I381" s="89"/>
      <c r="J381" s="89"/>
      <c r="K381" s="89"/>
      <c r="L381" s="89"/>
      <c r="M381" s="89"/>
      <c r="N381" s="89"/>
      <c r="O381" s="89"/>
      <c r="P381" s="89"/>
      <c r="Q381" s="89"/>
      <c r="R381" s="489">
        <f t="shared" si="11"/>
        <v>0</v>
      </c>
    </row>
    <row r="382" spans="3:18" ht="15.75" x14ac:dyDescent="0.2">
      <c r="C382" s="594"/>
      <c r="D382" s="386" t="s">
        <v>448</v>
      </c>
      <c r="E382" s="386" t="s">
        <v>314</v>
      </c>
      <c r="F382" s="645"/>
      <c r="G382" s="645"/>
      <c r="H382" s="645"/>
      <c r="I382" s="645"/>
      <c r="J382" s="645"/>
      <c r="K382" s="645"/>
      <c r="L382" s="645"/>
      <c r="M382" s="645"/>
      <c r="N382" s="645"/>
      <c r="O382" s="645"/>
      <c r="P382" s="645"/>
      <c r="Q382" s="645"/>
      <c r="R382" s="646"/>
    </row>
    <row r="383" spans="3:18" ht="18" x14ac:dyDescent="0.2">
      <c r="C383" s="594"/>
      <c r="D383" s="386" t="s">
        <v>449</v>
      </c>
      <c r="E383" s="386" t="s">
        <v>97</v>
      </c>
      <c r="F383" s="645"/>
      <c r="G383" s="645"/>
      <c r="H383" s="645"/>
      <c r="I383" s="645"/>
      <c r="J383" s="645"/>
      <c r="K383" s="645"/>
      <c r="L383" s="645"/>
      <c r="M383" s="645"/>
      <c r="N383" s="645"/>
      <c r="O383" s="645"/>
      <c r="P383" s="645"/>
      <c r="Q383" s="645"/>
      <c r="R383" s="646"/>
    </row>
    <row r="384" spans="3:18" ht="16.5" thickBot="1" x14ac:dyDescent="0.25">
      <c r="C384" s="595"/>
      <c r="D384" s="98" t="s">
        <v>114</v>
      </c>
      <c r="E384" s="98" t="s">
        <v>198</v>
      </c>
      <c r="F384" s="99"/>
      <c r="G384" s="99"/>
      <c r="H384" s="99"/>
      <c r="I384" s="99"/>
      <c r="J384" s="99"/>
      <c r="K384" s="99"/>
      <c r="L384" s="99"/>
      <c r="M384" s="99"/>
      <c r="N384" s="99"/>
      <c r="O384" s="99"/>
      <c r="P384" s="99"/>
      <c r="Q384" s="99"/>
      <c r="R384" s="490">
        <f t="shared" si="11"/>
        <v>0</v>
      </c>
    </row>
    <row r="385" spans="2:26" ht="15.75" x14ac:dyDescent="0.2">
      <c r="C385" s="593"/>
      <c r="D385" s="384" t="s">
        <v>110</v>
      </c>
      <c r="E385" s="384" t="s">
        <v>111</v>
      </c>
      <c r="F385" s="376"/>
      <c r="G385" s="376"/>
      <c r="H385" s="376"/>
      <c r="I385" s="376"/>
      <c r="J385" s="376"/>
      <c r="K385" s="376"/>
      <c r="L385" s="376"/>
      <c r="M385" s="376"/>
      <c r="N385" s="376"/>
      <c r="O385" s="376"/>
      <c r="P385" s="376"/>
      <c r="Q385" s="376"/>
      <c r="R385" s="491">
        <f t="shared" si="11"/>
        <v>0</v>
      </c>
    </row>
    <row r="386" spans="2:26" ht="15.75" x14ac:dyDescent="0.2">
      <c r="C386" s="594"/>
      <c r="D386" s="385" t="s">
        <v>372</v>
      </c>
      <c r="E386" s="385" t="s">
        <v>455</v>
      </c>
      <c r="F386" s="89"/>
      <c r="G386" s="89"/>
      <c r="H386" s="89"/>
      <c r="I386" s="89"/>
      <c r="J386" s="89"/>
      <c r="K386" s="89"/>
      <c r="L386" s="89"/>
      <c r="M386" s="89"/>
      <c r="N386" s="89"/>
      <c r="O386" s="89"/>
      <c r="P386" s="89"/>
      <c r="Q386" s="89"/>
      <c r="R386" s="492">
        <f t="shared" si="11"/>
        <v>0</v>
      </c>
    </row>
    <row r="387" spans="2:26" ht="15.75" x14ac:dyDescent="0.2">
      <c r="C387" s="594"/>
      <c r="D387" s="386" t="s">
        <v>448</v>
      </c>
      <c r="E387" s="386" t="s">
        <v>314</v>
      </c>
      <c r="F387" s="645"/>
      <c r="G387" s="645"/>
      <c r="H387" s="645"/>
      <c r="I387" s="645"/>
      <c r="J387" s="645"/>
      <c r="K387" s="645"/>
      <c r="L387" s="645"/>
      <c r="M387" s="645"/>
      <c r="N387" s="645"/>
      <c r="O387" s="645"/>
      <c r="P387" s="645"/>
      <c r="Q387" s="645"/>
      <c r="R387" s="647"/>
    </row>
    <row r="388" spans="2:26" ht="18" x14ac:dyDescent="0.2">
      <c r="C388" s="594"/>
      <c r="D388" s="386" t="s">
        <v>449</v>
      </c>
      <c r="E388" s="386" t="s">
        <v>97</v>
      </c>
      <c r="F388" s="645"/>
      <c r="G388" s="645"/>
      <c r="H388" s="645"/>
      <c r="I388" s="645"/>
      <c r="J388" s="645"/>
      <c r="K388" s="645"/>
      <c r="L388" s="645"/>
      <c r="M388" s="645"/>
      <c r="N388" s="645"/>
      <c r="O388" s="645"/>
      <c r="P388" s="645"/>
      <c r="Q388" s="645"/>
      <c r="R388" s="647"/>
    </row>
    <row r="389" spans="2:26" ht="16.5" thickBot="1" x14ac:dyDescent="0.25">
      <c r="C389" s="595"/>
      <c r="D389" s="98" t="s">
        <v>114</v>
      </c>
      <c r="E389" s="98" t="s">
        <v>198</v>
      </c>
      <c r="F389" s="99"/>
      <c r="G389" s="99"/>
      <c r="H389" s="99"/>
      <c r="I389" s="99"/>
      <c r="J389" s="99"/>
      <c r="K389" s="99"/>
      <c r="L389" s="99"/>
      <c r="M389" s="99"/>
      <c r="N389" s="99"/>
      <c r="O389" s="99"/>
      <c r="P389" s="99"/>
      <c r="Q389" s="99"/>
      <c r="R389" s="493">
        <f t="shared" si="11"/>
        <v>0</v>
      </c>
    </row>
    <row r="390" spans="2:26" ht="15.75" x14ac:dyDescent="0.2">
      <c r="C390" s="593"/>
      <c r="D390" s="384" t="s">
        <v>110</v>
      </c>
      <c r="E390" s="384" t="s">
        <v>111</v>
      </c>
      <c r="F390" s="376"/>
      <c r="G390" s="376"/>
      <c r="H390" s="376"/>
      <c r="I390" s="376"/>
      <c r="J390" s="376"/>
      <c r="K390" s="376"/>
      <c r="L390" s="376"/>
      <c r="M390" s="376"/>
      <c r="N390" s="376"/>
      <c r="O390" s="376"/>
      <c r="P390" s="376"/>
      <c r="Q390" s="376"/>
      <c r="R390" s="491">
        <f t="shared" si="11"/>
        <v>0</v>
      </c>
    </row>
    <row r="391" spans="2:26" ht="15.75" x14ac:dyDescent="0.2">
      <c r="C391" s="594"/>
      <c r="D391" s="385" t="s">
        <v>372</v>
      </c>
      <c r="E391" s="385" t="s">
        <v>455</v>
      </c>
      <c r="F391" s="89"/>
      <c r="G391" s="89"/>
      <c r="H391" s="89"/>
      <c r="I391" s="89"/>
      <c r="J391" s="89"/>
      <c r="K391" s="89"/>
      <c r="L391" s="89"/>
      <c r="M391" s="89"/>
      <c r="N391" s="89"/>
      <c r="O391" s="89"/>
      <c r="P391" s="89"/>
      <c r="Q391" s="89"/>
      <c r="R391" s="492">
        <f t="shared" si="11"/>
        <v>0</v>
      </c>
    </row>
    <row r="392" spans="2:26" ht="15.75" x14ac:dyDescent="0.2">
      <c r="C392" s="594"/>
      <c r="D392" s="386" t="s">
        <v>448</v>
      </c>
      <c r="E392" s="386" t="s">
        <v>314</v>
      </c>
      <c r="F392" s="645"/>
      <c r="G392" s="645"/>
      <c r="H392" s="645"/>
      <c r="I392" s="645"/>
      <c r="J392" s="645"/>
      <c r="K392" s="645"/>
      <c r="L392" s="645"/>
      <c r="M392" s="645"/>
      <c r="N392" s="645"/>
      <c r="O392" s="645"/>
      <c r="P392" s="645"/>
      <c r="Q392" s="645"/>
      <c r="R392" s="647"/>
    </row>
    <row r="393" spans="2:26" ht="18" x14ac:dyDescent="0.2">
      <c r="C393" s="594"/>
      <c r="D393" s="386" t="s">
        <v>449</v>
      </c>
      <c r="E393" s="386" t="s">
        <v>97</v>
      </c>
      <c r="F393" s="645"/>
      <c r="G393" s="645"/>
      <c r="H393" s="645"/>
      <c r="I393" s="645"/>
      <c r="J393" s="645"/>
      <c r="K393" s="645"/>
      <c r="L393" s="645"/>
      <c r="M393" s="645"/>
      <c r="N393" s="645"/>
      <c r="O393" s="645"/>
      <c r="P393" s="645"/>
      <c r="Q393" s="645"/>
      <c r="R393" s="647"/>
    </row>
    <row r="394" spans="2:26" ht="16.5" thickBot="1" x14ac:dyDescent="0.25">
      <c r="C394" s="595"/>
      <c r="D394" s="98" t="s">
        <v>114</v>
      </c>
      <c r="E394" s="98" t="s">
        <v>198</v>
      </c>
      <c r="F394" s="99"/>
      <c r="G394" s="99"/>
      <c r="H394" s="99"/>
      <c r="I394" s="99"/>
      <c r="J394" s="99"/>
      <c r="K394" s="99"/>
      <c r="L394" s="99"/>
      <c r="M394" s="99"/>
      <c r="N394" s="99"/>
      <c r="O394" s="99"/>
      <c r="P394" s="99"/>
      <c r="Q394" s="99"/>
      <c r="R394" s="493">
        <f t="shared" si="11"/>
        <v>0</v>
      </c>
    </row>
    <row r="395" spans="2:26" x14ac:dyDescent="0.2">
      <c r="C395" s="20" t="s">
        <v>447</v>
      </c>
      <c r="E395" s="26"/>
      <c r="F395" s="26"/>
      <c r="G395" s="26"/>
      <c r="H395" s="26"/>
      <c r="I395" s="26"/>
      <c r="J395" s="26"/>
      <c r="K395" s="26"/>
      <c r="L395" s="26"/>
      <c r="M395" s="26"/>
      <c r="N395" s="26"/>
      <c r="O395" s="26"/>
      <c r="P395" s="26"/>
      <c r="Q395" s="26"/>
    </row>
    <row r="396" spans="2:26" x14ac:dyDescent="0.2">
      <c r="C396" s="20" t="s">
        <v>450</v>
      </c>
      <c r="E396" s="26"/>
      <c r="F396" s="26"/>
      <c r="G396" s="26"/>
      <c r="H396" s="26"/>
      <c r="I396" s="26"/>
      <c r="J396" s="26"/>
      <c r="K396" s="26"/>
      <c r="L396" s="26"/>
      <c r="M396" s="26"/>
      <c r="N396" s="26"/>
      <c r="O396" s="26"/>
      <c r="P396" s="26"/>
      <c r="Q396" s="26"/>
    </row>
    <row r="397" spans="2:26" ht="13.5" thickBot="1" x14ac:dyDescent="0.25">
      <c r="C397" s="20"/>
      <c r="E397" s="26"/>
      <c r="F397" s="26"/>
      <c r="G397" s="26"/>
      <c r="H397" s="26"/>
      <c r="I397" s="26"/>
      <c r="J397" s="26"/>
      <c r="K397" s="26"/>
      <c r="L397" s="26"/>
      <c r="M397" s="26"/>
      <c r="N397" s="26"/>
      <c r="O397" s="26"/>
      <c r="P397" s="26"/>
      <c r="Q397" s="26"/>
    </row>
    <row r="398" spans="2:26" ht="26.25" customHeight="1" thickBot="1" x14ac:dyDescent="0.25">
      <c r="B398" s="494" t="s">
        <v>466</v>
      </c>
      <c r="C398" s="748" t="s">
        <v>406</v>
      </c>
      <c r="D398" s="749"/>
      <c r="E398" s="750"/>
      <c r="F398" s="750"/>
    </row>
    <row r="399" spans="2:26" ht="13.5" thickBot="1" x14ac:dyDescent="0.25"/>
    <row r="400" spans="2:26" ht="63" x14ac:dyDescent="0.2">
      <c r="B400" s="627" t="s">
        <v>333</v>
      </c>
      <c r="C400" s="620" t="s">
        <v>54</v>
      </c>
      <c r="D400" s="620" t="s">
        <v>55</v>
      </c>
      <c r="E400" s="620" t="s">
        <v>91</v>
      </c>
      <c r="F400" s="620" t="s">
        <v>456</v>
      </c>
      <c r="G400" s="620" t="s">
        <v>457</v>
      </c>
      <c r="H400" s="620" t="s">
        <v>407</v>
      </c>
      <c r="I400" s="620" t="s">
        <v>408</v>
      </c>
      <c r="J400" s="620" t="s">
        <v>409</v>
      </c>
      <c r="K400" s="620" t="s">
        <v>410</v>
      </c>
      <c r="L400" s="620" t="s">
        <v>411</v>
      </c>
      <c r="M400" s="620" t="s">
        <v>412</v>
      </c>
      <c r="N400" s="620" t="s">
        <v>413</v>
      </c>
      <c r="O400" s="621" t="s">
        <v>414</v>
      </c>
      <c r="X400" s="20"/>
      <c r="Z400" s="11"/>
    </row>
    <row r="401" spans="2:26" ht="15.75" x14ac:dyDescent="0.2">
      <c r="B401" s="589"/>
      <c r="C401" s="373"/>
      <c r="D401" s="373"/>
      <c r="E401" s="373"/>
      <c r="F401" s="373"/>
      <c r="G401" s="373"/>
      <c r="H401" s="373"/>
      <c r="I401" s="373"/>
      <c r="J401" s="87"/>
      <c r="K401" s="87"/>
      <c r="L401" s="87"/>
      <c r="M401" s="408"/>
      <c r="N401" s="87"/>
      <c r="O401" s="480"/>
      <c r="X401" s="20"/>
      <c r="Z401" s="11"/>
    </row>
    <row r="402" spans="2:26" ht="15.75" x14ac:dyDescent="0.2">
      <c r="B402" s="589"/>
      <c r="C402" s="373"/>
      <c r="D402" s="373"/>
      <c r="E402" s="373"/>
      <c r="F402" s="373"/>
      <c r="G402" s="373"/>
      <c r="H402" s="373"/>
      <c r="I402" s="373"/>
      <c r="J402" s="87"/>
      <c r="K402" s="87"/>
      <c r="L402" s="87"/>
      <c r="M402" s="408"/>
      <c r="N402" s="87"/>
      <c r="O402" s="480"/>
      <c r="X402" s="20"/>
      <c r="Z402" s="11"/>
    </row>
    <row r="403" spans="2:26" ht="16.5" thickBot="1" x14ac:dyDescent="0.25">
      <c r="B403" s="590"/>
      <c r="C403" s="375"/>
      <c r="D403" s="375"/>
      <c r="E403" s="375"/>
      <c r="F403" s="375"/>
      <c r="G403" s="375"/>
      <c r="H403" s="375"/>
      <c r="I403" s="375"/>
      <c r="J403" s="226"/>
      <c r="K403" s="226"/>
      <c r="L403" s="226"/>
      <c r="M403" s="355"/>
      <c r="N403" s="226"/>
      <c r="O403" s="538"/>
      <c r="X403" s="20"/>
      <c r="Z403" s="11"/>
    </row>
    <row r="404" spans="2:26" ht="16.5" thickBot="1" x14ac:dyDescent="0.25">
      <c r="B404" s="604"/>
      <c r="C404" s="607"/>
      <c r="D404" s="607"/>
      <c r="E404" s="607"/>
      <c r="F404" s="607"/>
      <c r="G404" s="607"/>
      <c r="H404" s="607"/>
      <c r="I404" s="607"/>
      <c r="J404" s="604"/>
      <c r="K404" s="604"/>
      <c r="L404" s="604"/>
      <c r="M404" s="608"/>
      <c r="N404" s="604"/>
      <c r="O404" s="604"/>
      <c r="P404" s="609"/>
      <c r="Q404" s="609"/>
    </row>
    <row r="405" spans="2:26" ht="15.75" thickBot="1" x14ac:dyDescent="0.3">
      <c r="B405"/>
      <c r="C405" s="779" t="s">
        <v>347</v>
      </c>
      <c r="D405" s="780"/>
      <c r="E405" s="781"/>
      <c r="F405" s="340"/>
      <c r="G405" s="340"/>
      <c r="H405" s="340"/>
      <c r="I405"/>
      <c r="J405"/>
      <c r="K405"/>
      <c r="L405"/>
      <c r="M405"/>
      <c r="N405"/>
      <c r="O405"/>
      <c r="P405"/>
      <c r="Q405"/>
    </row>
    <row r="406" spans="2:26" ht="15.75" thickBot="1" x14ac:dyDescent="0.3">
      <c r="B406"/>
      <c r="C406" s="455"/>
      <c r="D406" s="455"/>
      <c r="E406" s="455"/>
      <c r="F406" s="340"/>
      <c r="G406" s="340"/>
      <c r="H406" s="340"/>
      <c r="I406"/>
      <c r="J406"/>
      <c r="K406"/>
      <c r="L406"/>
      <c r="M406"/>
      <c r="N406"/>
      <c r="O406"/>
      <c r="P406"/>
      <c r="Q406"/>
    </row>
    <row r="407" spans="2:26" ht="15.75" thickBot="1" x14ac:dyDescent="0.3">
      <c r="B407"/>
      <c r="C407" s="340"/>
      <c r="D407" s="443"/>
      <c r="E407" s="743" t="s">
        <v>348</v>
      </c>
      <c r="F407" s="744"/>
      <c r="G407" s="744"/>
      <c r="H407" s="744"/>
      <c r="I407" s="744"/>
      <c r="J407" s="744"/>
      <c r="K407" s="745"/>
      <c r="L407" s="743" t="s">
        <v>349</v>
      </c>
      <c r="M407" s="744"/>
      <c r="N407" s="744"/>
      <c r="O407" s="744"/>
      <c r="P407" s="744"/>
      <c r="Q407" s="745"/>
    </row>
    <row r="408" spans="2:26" ht="46.5" customHeight="1" thickBot="1" x14ac:dyDescent="0.25">
      <c r="B408"/>
      <c r="C408" s="444" t="s">
        <v>333</v>
      </c>
      <c r="D408" s="456" t="s">
        <v>0</v>
      </c>
      <c r="E408" s="436" t="s">
        <v>54</v>
      </c>
      <c r="F408" s="437" t="s">
        <v>55</v>
      </c>
      <c r="G408" s="437" t="s">
        <v>91</v>
      </c>
      <c r="H408" s="445" t="s">
        <v>350</v>
      </c>
      <c r="I408" s="457" t="s">
        <v>130</v>
      </c>
      <c r="J408" s="445" t="s">
        <v>351</v>
      </c>
      <c r="K408" s="454" t="s">
        <v>458</v>
      </c>
      <c r="L408" s="436" t="s">
        <v>54</v>
      </c>
      <c r="M408" s="437" t="s">
        <v>55</v>
      </c>
      <c r="N408" s="458" t="s">
        <v>353</v>
      </c>
      <c r="O408" s="437" t="s">
        <v>343</v>
      </c>
      <c r="P408" s="445" t="s">
        <v>342</v>
      </c>
      <c r="Q408" s="454" t="s">
        <v>344</v>
      </c>
    </row>
    <row r="409" spans="2:26" x14ac:dyDescent="0.2">
      <c r="B409"/>
      <c r="C409" s="746"/>
      <c r="D409" s="446"/>
      <c r="E409" s="459"/>
      <c r="F409" s="440"/>
      <c r="G409" s="440"/>
      <c r="H409" s="440"/>
      <c r="I409" s="460"/>
      <c r="J409" s="440"/>
      <c r="K409" s="447"/>
      <c r="L409" s="459"/>
      <c r="M409" s="440"/>
      <c r="N409" s="461"/>
      <c r="O409" s="440"/>
      <c r="P409" s="440"/>
      <c r="Q409" s="447"/>
    </row>
    <row r="410" spans="2:26" ht="13.5" thickBot="1" x14ac:dyDescent="0.25">
      <c r="B410"/>
      <c r="C410" s="747"/>
      <c r="D410" s="451"/>
      <c r="E410" s="462"/>
      <c r="F410" s="442"/>
      <c r="G410" s="442"/>
      <c r="H410" s="442"/>
      <c r="I410" s="463"/>
      <c r="J410" s="442"/>
      <c r="K410" s="452"/>
      <c r="L410" s="462"/>
      <c r="M410" s="442"/>
      <c r="N410" s="464"/>
      <c r="O410" s="442"/>
      <c r="P410" s="442"/>
      <c r="Q410" s="452"/>
    </row>
    <row r="411" spans="2:26" x14ac:dyDescent="0.2">
      <c r="B411"/>
      <c r="C411" s="746"/>
      <c r="D411" s="446"/>
      <c r="E411" s="459"/>
      <c r="F411" s="440"/>
      <c r="G411" s="440"/>
      <c r="H411" s="440"/>
      <c r="I411" s="460"/>
      <c r="J411" s="440"/>
      <c r="K411" s="447"/>
      <c r="L411" s="459"/>
      <c r="M411" s="440"/>
      <c r="N411" s="461"/>
      <c r="O411" s="440"/>
      <c r="P411" s="440"/>
      <c r="Q411" s="447"/>
    </row>
    <row r="412" spans="2:26" ht="13.5" thickBot="1" x14ac:dyDescent="0.25">
      <c r="B412"/>
      <c r="C412" s="747"/>
      <c r="D412" s="451"/>
      <c r="E412" s="462"/>
      <c r="F412" s="442"/>
      <c r="G412" s="442"/>
      <c r="H412" s="442"/>
      <c r="I412" s="463"/>
      <c r="J412" s="442"/>
      <c r="K412" s="452"/>
      <c r="L412" s="462"/>
      <c r="M412" s="442"/>
      <c r="N412" s="464"/>
      <c r="O412" s="442"/>
      <c r="P412" s="442"/>
      <c r="Q412" s="452"/>
    </row>
    <row r="413" spans="2:26" x14ac:dyDescent="0.2">
      <c r="B413"/>
      <c r="C413" s="746"/>
      <c r="D413" s="446"/>
      <c r="E413" s="459"/>
      <c r="F413" s="440"/>
      <c r="G413" s="440"/>
      <c r="H413" s="440"/>
      <c r="I413" s="460"/>
      <c r="J413" s="440"/>
      <c r="K413" s="447"/>
      <c r="L413" s="459"/>
      <c r="M413" s="440"/>
      <c r="N413" s="461"/>
      <c r="O413" s="440"/>
      <c r="P413" s="440"/>
      <c r="Q413" s="447"/>
    </row>
    <row r="414" spans="2:26" ht="13.5" thickBot="1" x14ac:dyDescent="0.25">
      <c r="B414"/>
      <c r="C414" s="747"/>
      <c r="D414" s="451"/>
      <c r="E414" s="462"/>
      <c r="F414" s="442"/>
      <c r="G414" s="442"/>
      <c r="H414" s="442"/>
      <c r="I414" s="463"/>
      <c r="J414" s="442"/>
      <c r="K414" s="452"/>
      <c r="L414" s="462"/>
      <c r="M414" s="442"/>
      <c r="N414" s="464"/>
      <c r="O414" s="442"/>
      <c r="P414" s="442"/>
      <c r="Q414" s="452"/>
    </row>
    <row r="415" spans="2:26" x14ac:dyDescent="0.2">
      <c r="B415"/>
      <c r="C415" s="746"/>
      <c r="D415" s="446"/>
      <c r="E415" s="459"/>
      <c r="F415" s="440"/>
      <c r="G415" s="440"/>
      <c r="H415" s="440"/>
      <c r="I415" s="460"/>
      <c r="J415" s="440"/>
      <c r="K415" s="447"/>
      <c r="L415" s="459"/>
      <c r="M415" s="440"/>
      <c r="N415" s="461"/>
      <c r="O415" s="440"/>
      <c r="P415" s="440"/>
      <c r="Q415" s="447"/>
    </row>
    <row r="416" spans="2:26" ht="13.5" thickBot="1" x14ac:dyDescent="0.25">
      <c r="B416"/>
      <c r="C416" s="747"/>
      <c r="D416" s="451"/>
      <c r="E416" s="462"/>
      <c r="F416" s="442"/>
      <c r="G416" s="442"/>
      <c r="H416" s="442"/>
      <c r="I416" s="463"/>
      <c r="J416" s="442"/>
      <c r="K416" s="452"/>
      <c r="L416" s="462"/>
      <c r="M416" s="442"/>
      <c r="N416" s="464"/>
      <c r="O416" s="442"/>
      <c r="P416" s="442"/>
      <c r="Q416" s="452"/>
    </row>
    <row r="417" spans="2:26" x14ac:dyDescent="0.2">
      <c r="Q417" s="351"/>
    </row>
    <row r="418" spans="2:26" ht="13.5" thickBot="1" x14ac:dyDescent="0.25">
      <c r="C418" s="20"/>
      <c r="E418" s="26"/>
      <c r="F418" s="26"/>
      <c r="G418" s="26"/>
      <c r="H418" s="26"/>
      <c r="I418" s="26"/>
      <c r="J418" s="26"/>
      <c r="K418" s="26"/>
      <c r="L418" s="26"/>
      <c r="M418" s="26"/>
      <c r="N418" s="26"/>
      <c r="O418" s="26"/>
      <c r="P418" s="26"/>
      <c r="Q418" s="26"/>
    </row>
    <row r="419" spans="2:26" ht="16.5" thickBot="1" x14ac:dyDescent="0.25">
      <c r="B419" s="494" t="s">
        <v>467</v>
      </c>
      <c r="C419" s="733" t="s">
        <v>431</v>
      </c>
      <c r="D419" s="734"/>
      <c r="G419" s="20"/>
    </row>
    <row r="420" spans="2:26" ht="13.5" thickBot="1" x14ac:dyDescent="0.25">
      <c r="C420" s="20"/>
      <c r="E420" s="26"/>
      <c r="F420" s="26"/>
      <c r="G420" s="26"/>
      <c r="H420" s="26"/>
      <c r="I420" s="26"/>
      <c r="O420" s="26"/>
      <c r="P420" s="26"/>
      <c r="Q420" s="26"/>
    </row>
    <row r="421" spans="2:26" ht="25.5" customHeight="1" x14ac:dyDescent="0.2">
      <c r="B421" s="741" t="s">
        <v>333</v>
      </c>
      <c r="C421" s="735" t="s">
        <v>57</v>
      </c>
      <c r="D421" s="735"/>
      <c r="E421" s="735"/>
      <c r="F421" s="735"/>
      <c r="G421" s="735"/>
      <c r="H421" s="735"/>
      <c r="I421" s="737"/>
      <c r="J421" s="771" t="s">
        <v>108</v>
      </c>
      <c r="K421" s="772"/>
      <c r="L421" s="772"/>
      <c r="M421" s="772"/>
      <c r="N421" s="773"/>
      <c r="O421" s="82"/>
      <c r="P421" s="82"/>
      <c r="Z421" s="11"/>
    </row>
    <row r="422" spans="2:26" ht="92.25" customHeight="1" thickBot="1" x14ac:dyDescent="0.25">
      <c r="B422" s="778"/>
      <c r="C422" s="623" t="s">
        <v>54</v>
      </c>
      <c r="D422" s="623" t="s">
        <v>55</v>
      </c>
      <c r="E422" s="623" t="s">
        <v>463</v>
      </c>
      <c r="F422" s="623" t="s">
        <v>197</v>
      </c>
      <c r="G422" s="623" t="s">
        <v>460</v>
      </c>
      <c r="H422" s="623" t="s">
        <v>401</v>
      </c>
      <c r="I422" s="631" t="s">
        <v>400</v>
      </c>
      <c r="J422" s="652" t="s">
        <v>404</v>
      </c>
      <c r="K422" s="624" t="s">
        <v>402</v>
      </c>
      <c r="L422" s="624" t="s">
        <v>403</v>
      </c>
      <c r="M422" s="624" t="s">
        <v>459</v>
      </c>
      <c r="N422" s="628" t="s">
        <v>461</v>
      </c>
      <c r="Z422" s="11"/>
    </row>
    <row r="423" spans="2:26" ht="39.75" customHeight="1" x14ac:dyDescent="0.2">
      <c r="B423" s="600"/>
      <c r="C423" s="600"/>
      <c r="D423" s="591"/>
      <c r="E423" s="641"/>
      <c r="F423" s="387"/>
      <c r="G423" s="387"/>
      <c r="H423" s="387"/>
      <c r="I423" s="635"/>
      <c r="J423" s="390"/>
      <c r="K423" s="376"/>
      <c r="L423" s="376"/>
      <c r="M423" s="376"/>
      <c r="N423" s="477"/>
      <c r="Z423" s="11"/>
    </row>
    <row r="424" spans="2:26" ht="39.75" customHeight="1" x14ac:dyDescent="0.2">
      <c r="B424" s="601"/>
      <c r="C424" s="601"/>
      <c r="D424" s="589"/>
      <c r="E424" s="642"/>
      <c r="F424" s="31"/>
      <c r="G424" s="87"/>
      <c r="H424" s="87"/>
      <c r="I424" s="636"/>
      <c r="J424" s="589"/>
      <c r="K424" s="87"/>
      <c r="L424" s="87"/>
      <c r="M424" s="87"/>
      <c r="N424" s="480"/>
      <c r="Z424" s="11"/>
    </row>
    <row r="425" spans="2:26" ht="39.75" customHeight="1" thickBot="1" x14ac:dyDescent="0.25">
      <c r="B425" s="549"/>
      <c r="C425" s="549"/>
      <c r="D425" s="552"/>
      <c r="E425" s="651"/>
      <c r="F425" s="105"/>
      <c r="G425" s="105"/>
      <c r="H425" s="105"/>
      <c r="I425" s="637"/>
      <c r="J425" s="389"/>
      <c r="K425" s="105"/>
      <c r="L425" s="105"/>
      <c r="M425" s="105"/>
      <c r="N425" s="280"/>
      <c r="Z425" s="11"/>
    </row>
    <row r="426" spans="2:26" ht="13.5" thickBot="1" x14ac:dyDescent="0.25">
      <c r="C426" s="24"/>
      <c r="D426" s="24"/>
      <c r="E426" s="24"/>
      <c r="F426" s="24"/>
      <c r="G426" s="24"/>
      <c r="H426" s="24"/>
      <c r="I426" s="24"/>
      <c r="J426" s="24"/>
      <c r="O426" s="54"/>
      <c r="P426" s="483"/>
      <c r="Q426" s="54"/>
      <c r="R426" s="54"/>
      <c r="S426" s="54"/>
      <c r="Y426" s="426"/>
      <c r="Z426" s="426"/>
    </row>
    <row r="427" spans="2:26" ht="29.25" customHeight="1" thickBot="1" x14ac:dyDescent="0.25">
      <c r="C427" s="733" t="s">
        <v>462</v>
      </c>
      <c r="D427" s="734"/>
      <c r="F427" s="24"/>
      <c r="G427" s="24"/>
      <c r="J427" s="24"/>
      <c r="K427" s="24"/>
      <c r="P427" s="54"/>
      <c r="Q427" s="483"/>
      <c r="R427" s="54"/>
      <c r="S427" s="54"/>
      <c r="T427" s="54"/>
      <c r="Y427" s="426"/>
      <c r="Z427" s="426"/>
    </row>
    <row r="428" spans="2:26" ht="13.5" thickBot="1" x14ac:dyDescent="0.25">
      <c r="C428" s="484"/>
      <c r="Q428" s="483"/>
      <c r="R428" s="54"/>
      <c r="S428" s="54"/>
      <c r="T428" s="54"/>
      <c r="Y428" s="426"/>
      <c r="Z428" s="426"/>
    </row>
    <row r="429" spans="2:26" ht="92.25" customHeight="1" thickBot="1" x14ac:dyDescent="0.25">
      <c r="C429" s="592" t="s">
        <v>333</v>
      </c>
      <c r="D429" s="588" t="s">
        <v>205</v>
      </c>
      <c r="E429" s="588" t="s">
        <v>361</v>
      </c>
      <c r="F429" s="588" t="s">
        <v>197</v>
      </c>
      <c r="G429" s="588" t="s">
        <v>54</v>
      </c>
      <c r="H429" s="588" t="s">
        <v>55</v>
      </c>
      <c r="I429" s="588" t="s">
        <v>280</v>
      </c>
      <c r="J429" s="588" t="s">
        <v>203</v>
      </c>
      <c r="K429" s="588" t="s">
        <v>288</v>
      </c>
      <c r="L429" s="588" t="s">
        <v>362</v>
      </c>
      <c r="M429" s="588" t="s">
        <v>76</v>
      </c>
      <c r="N429" s="588" t="s">
        <v>176</v>
      </c>
      <c r="O429" s="588" t="s">
        <v>131</v>
      </c>
      <c r="P429" s="588" t="s">
        <v>363</v>
      </c>
      <c r="Q429" s="295" t="s">
        <v>364</v>
      </c>
      <c r="R429" s="504" t="s">
        <v>206</v>
      </c>
      <c r="T429" s="54"/>
      <c r="X429" s="497" t="s">
        <v>362</v>
      </c>
      <c r="Y429" s="426"/>
      <c r="Z429" s="11"/>
    </row>
    <row r="430" spans="2:26" ht="15.75" x14ac:dyDescent="0.2">
      <c r="C430" s="648"/>
      <c r="D430" s="376"/>
      <c r="E430" s="376"/>
      <c r="F430" s="376"/>
      <c r="G430" s="376"/>
      <c r="H430" s="376"/>
      <c r="I430" s="376"/>
      <c r="J430" s="475"/>
      <c r="K430" s="475"/>
      <c r="L430" s="475"/>
      <c r="M430" s="376"/>
      <c r="N430" s="376"/>
      <c r="O430" s="485"/>
      <c r="P430" s="376"/>
      <c r="Q430" s="376"/>
      <c r="R430" s="477"/>
      <c r="T430" s="54"/>
      <c r="X430" s="497" t="s">
        <v>365</v>
      </c>
      <c r="Y430" s="426"/>
      <c r="Z430" s="11"/>
    </row>
    <row r="431" spans="2:26" ht="15.75" x14ac:dyDescent="0.2">
      <c r="C431" s="649"/>
      <c r="D431" s="87"/>
      <c r="E431" s="87"/>
      <c r="F431" s="87"/>
      <c r="G431" s="87"/>
      <c r="H431" s="87"/>
      <c r="I431" s="87"/>
      <c r="J431" s="478"/>
      <c r="K431" s="478"/>
      <c r="L431" s="478"/>
      <c r="M431" s="87"/>
      <c r="N431" s="87"/>
      <c r="O431" s="89"/>
      <c r="P431" s="87"/>
      <c r="Q431" s="87"/>
      <c r="R431" s="480"/>
      <c r="T431" s="54"/>
      <c r="X431" s="497" t="s">
        <v>367</v>
      </c>
      <c r="Y431" s="426"/>
      <c r="Z431" s="11"/>
    </row>
    <row r="432" spans="2:26" ht="16.5" thickBot="1" x14ac:dyDescent="0.25">
      <c r="C432" s="650"/>
      <c r="D432" s="226"/>
      <c r="E432" s="226"/>
      <c r="F432" s="226"/>
      <c r="G432" s="226"/>
      <c r="H432" s="226"/>
      <c r="I432" s="226"/>
      <c r="J432" s="486"/>
      <c r="K432" s="486"/>
      <c r="L432" s="486"/>
      <c r="M432" s="226"/>
      <c r="N432" s="226"/>
      <c r="O432" s="99"/>
      <c r="P432" s="226"/>
      <c r="Q432" s="226"/>
      <c r="R432" s="538"/>
      <c r="T432" s="54"/>
      <c r="X432" s="497" t="s">
        <v>366</v>
      </c>
      <c r="Y432" s="426"/>
      <c r="Z432" s="11"/>
    </row>
    <row r="433" spans="1:27" ht="13.5" thickBot="1" x14ac:dyDescent="0.25">
      <c r="D433" s="24"/>
      <c r="E433" s="24"/>
      <c r="F433" s="24"/>
      <c r="G433" s="24"/>
      <c r="H433" s="24"/>
      <c r="I433" s="24"/>
      <c r="J433" s="24"/>
      <c r="K433" s="24"/>
      <c r="L433" s="24"/>
      <c r="M433" s="24"/>
      <c r="N433" s="24"/>
      <c r="O433" s="24"/>
      <c r="P433" s="24"/>
      <c r="Q433" s="24"/>
      <c r="R433" s="24"/>
      <c r="U433" s="24"/>
      <c r="Z433" s="11"/>
      <c r="AA433" s="20"/>
    </row>
    <row r="434" spans="1:27" ht="27.75" customHeight="1" thickBot="1" x14ac:dyDescent="0.25">
      <c r="C434" s="727" t="s">
        <v>199</v>
      </c>
      <c r="D434" s="728"/>
      <c r="F434" s="24"/>
      <c r="G434" s="24"/>
      <c r="H434" s="24"/>
      <c r="I434" s="24"/>
      <c r="J434" s="24"/>
      <c r="K434" s="24"/>
      <c r="L434" s="24"/>
      <c r="M434" s="24"/>
      <c r="N434" s="24"/>
      <c r="O434" s="24"/>
      <c r="P434" s="24"/>
      <c r="Q434" s="24"/>
      <c r="R434" s="24"/>
      <c r="S434" s="24"/>
      <c r="T434" s="24"/>
      <c r="U434" s="24"/>
      <c r="Z434" s="11"/>
      <c r="AA434" s="20"/>
    </row>
    <row r="435" spans="1:27" ht="13.5" thickBot="1" x14ac:dyDescent="0.25">
      <c r="D435" s="24"/>
      <c r="E435" s="24"/>
      <c r="F435" s="24"/>
      <c r="G435" s="24"/>
      <c r="H435" s="24"/>
      <c r="I435" s="24"/>
      <c r="J435" s="24"/>
      <c r="K435" s="24"/>
      <c r="L435" s="24"/>
      <c r="M435" s="24"/>
      <c r="N435" s="24"/>
      <c r="O435" s="24"/>
      <c r="P435" s="24"/>
      <c r="Q435" s="24"/>
      <c r="R435" s="24"/>
      <c r="S435" s="487"/>
      <c r="T435" s="24"/>
      <c r="U435" s="24"/>
      <c r="Z435" s="11"/>
      <c r="AA435" s="20"/>
    </row>
    <row r="436" spans="1:27" ht="42.75" customHeight="1" thickBot="1" x14ac:dyDescent="0.25">
      <c r="C436" s="592" t="s">
        <v>333</v>
      </c>
      <c r="D436" s="101" t="s">
        <v>109</v>
      </c>
      <c r="E436" s="101" t="s">
        <v>2</v>
      </c>
      <c r="F436" s="101" t="s">
        <v>11</v>
      </c>
      <c r="G436" s="101" t="s">
        <v>12</v>
      </c>
      <c r="H436" s="101" t="s">
        <v>13</v>
      </c>
      <c r="I436" s="101" t="s">
        <v>14</v>
      </c>
      <c r="J436" s="101" t="s">
        <v>15</v>
      </c>
      <c r="K436" s="101" t="s">
        <v>16</v>
      </c>
      <c r="L436" s="101" t="s">
        <v>17</v>
      </c>
      <c r="M436" s="101" t="s">
        <v>18</v>
      </c>
      <c r="N436" s="101" t="s">
        <v>94</v>
      </c>
      <c r="O436" s="101" t="s">
        <v>20</v>
      </c>
      <c r="P436" s="101" t="s">
        <v>21</v>
      </c>
      <c r="Q436" s="101" t="s">
        <v>22</v>
      </c>
      <c r="R436" s="102" t="s">
        <v>95</v>
      </c>
      <c r="T436" s="24"/>
      <c r="U436" s="24"/>
      <c r="Z436" s="11"/>
      <c r="AA436" s="20"/>
    </row>
    <row r="437" spans="1:27" ht="15.75" x14ac:dyDescent="0.2">
      <c r="C437" s="729"/>
      <c r="D437" s="384" t="s">
        <v>110</v>
      </c>
      <c r="E437" s="384" t="s">
        <v>111</v>
      </c>
      <c r="F437" s="376"/>
      <c r="G437" s="376"/>
      <c r="H437" s="376"/>
      <c r="I437" s="376"/>
      <c r="J437" s="376"/>
      <c r="K437" s="376"/>
      <c r="L437" s="376"/>
      <c r="M437" s="376"/>
      <c r="N437" s="376"/>
      <c r="O437" s="376"/>
      <c r="P437" s="376"/>
      <c r="Q437" s="376"/>
      <c r="R437" s="488">
        <f t="shared" ref="R437:R442" si="12">SUM(F437:Q437)</f>
        <v>0</v>
      </c>
      <c r="T437" s="24"/>
      <c r="U437" s="24"/>
      <c r="Z437" s="11"/>
      <c r="AA437" s="20"/>
    </row>
    <row r="438" spans="1:27" ht="15.75" customHeight="1" thickBot="1" x14ac:dyDescent="0.25">
      <c r="C438" s="731"/>
      <c r="D438" s="98" t="s">
        <v>114</v>
      </c>
      <c r="E438" s="98" t="s">
        <v>198</v>
      </c>
      <c r="F438" s="99"/>
      <c r="G438" s="99"/>
      <c r="H438" s="99"/>
      <c r="I438" s="99"/>
      <c r="J438" s="99"/>
      <c r="K438" s="99"/>
      <c r="L438" s="99"/>
      <c r="M438" s="99"/>
      <c r="N438" s="99"/>
      <c r="O438" s="99"/>
      <c r="P438" s="99"/>
      <c r="Q438" s="99"/>
      <c r="R438" s="490">
        <f t="shared" si="12"/>
        <v>0</v>
      </c>
      <c r="T438" s="24"/>
      <c r="U438" s="24"/>
      <c r="Z438" s="11"/>
      <c r="AA438" s="20"/>
    </row>
    <row r="439" spans="1:27" ht="15.75" customHeight="1" x14ac:dyDescent="0.2">
      <c r="C439" s="732"/>
      <c r="D439" s="384" t="s">
        <v>110</v>
      </c>
      <c r="E439" s="384" t="s">
        <v>111</v>
      </c>
      <c r="F439" s="376"/>
      <c r="G439" s="376"/>
      <c r="H439" s="376"/>
      <c r="I439" s="376"/>
      <c r="J439" s="376"/>
      <c r="K439" s="376"/>
      <c r="L439" s="376"/>
      <c r="M439" s="376"/>
      <c r="N439" s="376"/>
      <c r="O439" s="376"/>
      <c r="P439" s="376"/>
      <c r="Q439" s="376"/>
      <c r="R439" s="491">
        <f t="shared" si="12"/>
        <v>0</v>
      </c>
      <c r="T439" s="24"/>
      <c r="U439" s="24"/>
      <c r="Z439" s="11"/>
      <c r="AA439" s="20"/>
    </row>
    <row r="440" spans="1:27" ht="15.75" customHeight="1" thickBot="1" x14ac:dyDescent="0.25">
      <c r="C440" s="775"/>
      <c r="D440" s="98" t="s">
        <v>114</v>
      </c>
      <c r="E440" s="98" t="s">
        <v>198</v>
      </c>
      <c r="F440" s="99"/>
      <c r="G440" s="99"/>
      <c r="H440" s="99"/>
      <c r="I440" s="99"/>
      <c r="J440" s="99"/>
      <c r="K440" s="99"/>
      <c r="L440" s="99"/>
      <c r="M440" s="99"/>
      <c r="N440" s="99"/>
      <c r="O440" s="99"/>
      <c r="P440" s="99"/>
      <c r="Q440" s="99"/>
      <c r="R440" s="493">
        <f t="shared" si="12"/>
        <v>0</v>
      </c>
      <c r="T440" s="24"/>
      <c r="U440" s="24"/>
      <c r="Z440" s="11"/>
      <c r="AA440" s="20"/>
    </row>
    <row r="441" spans="1:27" ht="15.75" customHeight="1" x14ac:dyDescent="0.2">
      <c r="C441" s="732"/>
      <c r="D441" s="384" t="s">
        <v>110</v>
      </c>
      <c r="E441" s="384" t="s">
        <v>111</v>
      </c>
      <c r="F441" s="376"/>
      <c r="G441" s="376"/>
      <c r="H441" s="376"/>
      <c r="I441" s="376"/>
      <c r="J441" s="376"/>
      <c r="K441" s="376"/>
      <c r="L441" s="376"/>
      <c r="M441" s="376"/>
      <c r="N441" s="376"/>
      <c r="O441" s="376"/>
      <c r="P441" s="376"/>
      <c r="Q441" s="376"/>
      <c r="R441" s="491">
        <f t="shared" si="12"/>
        <v>0</v>
      </c>
      <c r="T441" s="24"/>
      <c r="U441" s="24"/>
      <c r="Z441" s="11"/>
      <c r="AA441" s="20"/>
    </row>
    <row r="442" spans="1:27" ht="16.5" thickBot="1" x14ac:dyDescent="0.25">
      <c r="C442" s="775"/>
      <c r="D442" s="98" t="s">
        <v>114</v>
      </c>
      <c r="E442" s="98" t="s">
        <v>198</v>
      </c>
      <c r="F442" s="99"/>
      <c r="G442" s="99"/>
      <c r="H442" s="99"/>
      <c r="I442" s="99"/>
      <c r="J442" s="99"/>
      <c r="K442" s="99"/>
      <c r="L442" s="99"/>
      <c r="M442" s="99"/>
      <c r="N442" s="99"/>
      <c r="O442" s="99"/>
      <c r="P442" s="99"/>
      <c r="Q442" s="99"/>
      <c r="R442" s="493">
        <f t="shared" si="12"/>
        <v>0</v>
      </c>
      <c r="T442" s="24"/>
      <c r="U442" s="24"/>
      <c r="Z442" s="11"/>
      <c r="AA442" s="20"/>
    </row>
    <row r="443" spans="1:27" x14ac:dyDescent="0.2">
      <c r="C443" s="20"/>
      <c r="E443" s="26"/>
      <c r="F443" s="26"/>
      <c r="G443" s="26"/>
      <c r="H443" s="26"/>
      <c r="I443" s="26"/>
      <c r="J443" s="26"/>
      <c r="K443" s="26"/>
      <c r="L443" s="26"/>
      <c r="M443" s="26"/>
      <c r="N443" s="26"/>
      <c r="O443" s="26"/>
      <c r="P443" s="26"/>
      <c r="Q443" s="26"/>
    </row>
    <row r="444" spans="1:27" x14ac:dyDescent="0.2">
      <c r="C444" s="20"/>
      <c r="E444" s="26"/>
      <c r="F444" s="26"/>
      <c r="G444" s="26"/>
      <c r="H444" s="26"/>
      <c r="I444" s="26"/>
      <c r="J444" s="26"/>
      <c r="K444" s="26"/>
      <c r="L444" s="26"/>
      <c r="M444" s="26"/>
      <c r="N444" s="26"/>
      <c r="O444" s="26"/>
      <c r="P444" s="26"/>
      <c r="Q444" s="26"/>
    </row>
    <row r="445" spans="1:27" customFormat="1" x14ac:dyDescent="0.2"/>
    <row r="446" spans="1:27" ht="33.950000000000003" customHeight="1" x14ac:dyDescent="0.2">
      <c r="A446" s="34" t="s">
        <v>250</v>
      </c>
      <c r="B446" s="37" t="s">
        <v>268</v>
      </c>
      <c r="C446" s="34"/>
      <c r="D446" s="34"/>
      <c r="E446" s="34"/>
      <c r="F446" s="34"/>
      <c r="G446" s="34"/>
      <c r="H446" s="34"/>
      <c r="I446" s="34"/>
      <c r="J446" s="34"/>
      <c r="K446" s="34"/>
      <c r="L446" s="34"/>
      <c r="M446" s="34"/>
      <c r="N446" s="34"/>
      <c r="O446" s="34"/>
      <c r="P446" s="34"/>
      <c r="Q446" s="34"/>
      <c r="R446" s="34"/>
      <c r="S446" s="34"/>
      <c r="T446" s="34"/>
      <c r="Z446" s="11"/>
    </row>
    <row r="447" spans="1:27" ht="13.5" thickBot="1" x14ac:dyDescent="0.25">
      <c r="Z447" s="11"/>
    </row>
    <row r="448" spans="1:27" s="312" customFormat="1" ht="33.950000000000003" customHeight="1" thickBot="1" x14ac:dyDescent="0.25">
      <c r="B448" s="218" t="s">
        <v>257</v>
      </c>
      <c r="C448" s="329"/>
      <c r="D448" s="329"/>
      <c r="E448" s="329"/>
      <c r="F448" s="329"/>
      <c r="G448" s="329"/>
      <c r="H448" s="329"/>
      <c r="I448" s="329"/>
      <c r="J448" s="329"/>
      <c r="K448" s="329"/>
      <c r="L448" s="329"/>
      <c r="M448" s="329"/>
      <c r="N448" s="329"/>
      <c r="O448" s="329"/>
      <c r="P448" s="329"/>
      <c r="Q448" s="329"/>
      <c r="R448" s="329"/>
      <c r="S448" s="329"/>
      <c r="T448" s="330"/>
    </row>
    <row r="449" spans="1:26" s="46" customFormat="1" ht="19.5" customHeight="1" thickBot="1" x14ac:dyDescent="0.25">
      <c r="E449" s="107"/>
      <c r="F449" s="302"/>
      <c r="G449" s="303"/>
      <c r="H449" s="303"/>
      <c r="I449" s="303"/>
      <c r="J449" s="303"/>
      <c r="K449" s="303"/>
      <c r="L449" s="303"/>
      <c r="M449" s="311"/>
      <c r="N449" s="311"/>
      <c r="O449" s="311"/>
      <c r="P449" s="840"/>
      <c r="Q449" s="840"/>
      <c r="R449" s="840"/>
      <c r="S449" s="311"/>
    </row>
    <row r="450" spans="1:26" s="304" customFormat="1" ht="72.75" customHeight="1" thickBot="1" x14ac:dyDescent="0.25">
      <c r="B450" s="758" t="s">
        <v>200</v>
      </c>
      <c r="C450" s="759"/>
      <c r="D450" s="495" t="s">
        <v>381</v>
      </c>
      <c r="E450" s="756" t="s">
        <v>201</v>
      </c>
      <c r="F450" s="757"/>
      <c r="G450" s="496"/>
      <c r="H450" s="758" t="s">
        <v>200</v>
      </c>
      <c r="I450" s="759"/>
      <c r="J450" s="495" t="s">
        <v>253</v>
      </c>
      <c r="K450" s="756" t="s">
        <v>201</v>
      </c>
      <c r="L450" s="757"/>
      <c r="M450" s="496"/>
      <c r="N450" s="496"/>
      <c r="O450" s="313" t="s">
        <v>163</v>
      </c>
      <c r="P450" s="314"/>
      <c r="Q450" s="314"/>
      <c r="R450" s="315"/>
      <c r="S450" s="316"/>
      <c r="W450" s="423" t="s">
        <v>177</v>
      </c>
      <c r="X450" s="423" t="s">
        <v>180</v>
      </c>
      <c r="Y450" s="423"/>
    </row>
    <row r="451" spans="1:26" s="46" customFormat="1" ht="18" x14ac:dyDescent="0.2">
      <c r="B451" s="800" t="str">
        <f>'ANEXO A'!C14</f>
        <v>Prensas electricas</v>
      </c>
      <c r="C451" s="801"/>
      <c r="D451" s="332"/>
      <c r="E451" s="798" t="str">
        <f t="shared" ref="E451:E456" si="13">IF(D451="SI","Llene el Cuadro del Anexo A",IF(D451="NO","Contacte al personal señalado en el cuadro","NO APLICA"))</f>
        <v>NO APLICA</v>
      </c>
      <c r="F451" s="799"/>
      <c r="G451" s="305"/>
      <c r="H451" s="800" t="str">
        <f>'ANEXO B'!C15</f>
        <v>Motores</v>
      </c>
      <c r="I451" s="801"/>
      <c r="J451" s="332"/>
      <c r="K451" s="798" t="str">
        <f t="shared" ref="K451:K456" si="14">IF(J451="SI","Llene el Cuadro del Anexo B",IF(J451="NO","Contacte al personal señalado en el cuadro","NO APLICA"))</f>
        <v>NO APLICA</v>
      </c>
      <c r="L451" s="799"/>
      <c r="M451" s="305"/>
      <c r="N451" s="305"/>
      <c r="O451" s="322" t="s">
        <v>164</v>
      </c>
      <c r="P451" s="318"/>
      <c r="Q451" s="318"/>
      <c r="R451" s="323" t="s">
        <v>166</v>
      </c>
      <c r="S451" s="319"/>
      <c r="W451" s="424" t="s">
        <v>178</v>
      </c>
      <c r="X451" s="424" t="s">
        <v>41</v>
      </c>
      <c r="Y451" s="421"/>
    </row>
    <row r="452" spans="1:26" s="46" customFormat="1" ht="18" x14ac:dyDescent="0.2">
      <c r="B452" s="794" t="str">
        <f>'ANEXO A'!C44</f>
        <v>Sistemas de refrigeración (chillers)</v>
      </c>
      <c r="C452" s="795"/>
      <c r="D452" s="331"/>
      <c r="E452" s="788" t="str">
        <f t="shared" si="13"/>
        <v>NO APLICA</v>
      </c>
      <c r="F452" s="789"/>
      <c r="G452" s="303"/>
      <c r="H452" s="794" t="str">
        <f>'ANEXO B'!C32</f>
        <v>Iluminación</v>
      </c>
      <c r="I452" s="795"/>
      <c r="J452" s="331"/>
      <c r="K452" s="788" t="str">
        <f t="shared" si="14"/>
        <v>NO APLICA</v>
      </c>
      <c r="L452" s="789"/>
      <c r="M452" s="306"/>
      <c r="N452" s="306"/>
      <c r="O452" s="320" t="s">
        <v>255</v>
      </c>
      <c r="P452" s="318"/>
      <c r="Q452" s="318"/>
      <c r="R452" s="318" t="s">
        <v>167</v>
      </c>
      <c r="S452" s="321"/>
      <c r="W452" s="424" t="s">
        <v>179</v>
      </c>
      <c r="X452" s="424" t="s">
        <v>34</v>
      </c>
      <c r="Y452" s="421"/>
    </row>
    <row r="453" spans="1:26" s="46" customFormat="1" ht="18" x14ac:dyDescent="0.2">
      <c r="B453" s="794" t="str">
        <f>'ANEXO A'!C100</f>
        <v xml:space="preserve">Ventiladores </v>
      </c>
      <c r="C453" s="795"/>
      <c r="D453" s="331"/>
      <c r="E453" s="788" t="str">
        <f t="shared" si="13"/>
        <v>NO APLICA</v>
      </c>
      <c r="F453" s="789"/>
      <c r="G453" s="303"/>
      <c r="H453" s="794" t="str">
        <f>'ANEXO B'!C50</f>
        <v>Transporte de carga (montacargas)</v>
      </c>
      <c r="I453" s="795"/>
      <c r="J453" s="331"/>
      <c r="K453" s="788" t="str">
        <f t="shared" si="14"/>
        <v>NO APLICA</v>
      </c>
      <c r="L453" s="789"/>
      <c r="M453" s="306"/>
      <c r="N453" s="306"/>
      <c r="O453" s="317"/>
      <c r="P453" s="318"/>
      <c r="Q453" s="318"/>
      <c r="R453" s="318"/>
      <c r="S453" s="321"/>
      <c r="W453" s="424" t="s">
        <v>258</v>
      </c>
      <c r="X453" s="424" t="s">
        <v>29</v>
      </c>
      <c r="Y453" s="421"/>
    </row>
    <row r="454" spans="1:26" s="46" customFormat="1" ht="18" x14ac:dyDescent="0.2">
      <c r="B454" s="794" t="str">
        <f>'ANEXO A'!C118</f>
        <v>Sistemas de envasado</v>
      </c>
      <c r="C454" s="795"/>
      <c r="D454" s="331"/>
      <c r="E454" s="788" t="str">
        <f t="shared" si="13"/>
        <v>NO APLICA</v>
      </c>
      <c r="F454" s="789"/>
      <c r="G454" s="303"/>
      <c r="H454" s="794" t="str">
        <f>'ANEXO B'!C69</f>
        <v>Equipos de aire acondicionado</v>
      </c>
      <c r="I454" s="795"/>
      <c r="J454" s="331"/>
      <c r="K454" s="788" t="str">
        <f t="shared" si="14"/>
        <v>NO APLICA</v>
      </c>
      <c r="L454" s="789"/>
      <c r="M454" s="306"/>
      <c r="N454" s="306"/>
      <c r="O454" s="322" t="s">
        <v>269</v>
      </c>
      <c r="P454" s="323"/>
      <c r="Q454" s="323"/>
      <c r="R454" s="318"/>
      <c r="S454" s="321"/>
      <c r="W454" s="421"/>
      <c r="X454" s="424" t="s">
        <v>42</v>
      </c>
      <c r="Y454" s="421"/>
    </row>
    <row r="455" spans="1:26" s="46" customFormat="1" ht="18" x14ac:dyDescent="0.2">
      <c r="B455" s="794" t="str">
        <f>'ANEXO A'!C135</f>
        <v>Mecanismos de transporte eléctromecánicos</v>
      </c>
      <c r="C455" s="795"/>
      <c r="D455" s="331"/>
      <c r="E455" s="788" t="str">
        <f t="shared" si="13"/>
        <v>NO APLICA</v>
      </c>
      <c r="F455" s="789"/>
      <c r="G455" s="303"/>
      <c r="H455" s="794" t="str">
        <f>'ANEXO B'!C86</f>
        <v>Transporte de personal</v>
      </c>
      <c r="I455" s="795"/>
      <c r="J455" s="331"/>
      <c r="K455" s="788" t="str">
        <f t="shared" si="14"/>
        <v>NO APLICA</v>
      </c>
      <c r="L455" s="789"/>
      <c r="M455" s="306"/>
      <c r="N455" s="306"/>
      <c r="O455" s="322" t="s">
        <v>168</v>
      </c>
      <c r="P455" s="323"/>
      <c r="Q455" s="323"/>
      <c r="R455" s="318"/>
      <c r="S455" s="321"/>
      <c r="W455" s="421"/>
      <c r="X455" s="424" t="s">
        <v>8</v>
      </c>
      <c r="Y455" s="421"/>
    </row>
    <row r="456" spans="1:26" s="46" customFormat="1" ht="18.75" thickBot="1" x14ac:dyDescent="0.25">
      <c r="B456" s="792" t="str">
        <f>'ANEXO A'!C150</f>
        <v>Transporte de carga</v>
      </c>
      <c r="C456" s="793"/>
      <c r="D456" s="333"/>
      <c r="E456" s="796" t="str">
        <f t="shared" si="13"/>
        <v>NO APLICA</v>
      </c>
      <c r="F456" s="797"/>
      <c r="G456" s="303"/>
      <c r="H456" s="792" t="str">
        <f>'ANEXO B'!C118</f>
        <v>Equipo de cómputo y oficina</v>
      </c>
      <c r="I456" s="793"/>
      <c r="J456" s="333"/>
      <c r="K456" s="796" t="str">
        <f t="shared" si="14"/>
        <v>NO APLICA</v>
      </c>
      <c r="L456" s="797"/>
      <c r="M456" s="306"/>
      <c r="N456" s="306"/>
      <c r="O456" s="324"/>
      <c r="P456" s="325"/>
      <c r="Q456" s="326"/>
      <c r="R456" s="326"/>
      <c r="S456" s="327"/>
      <c r="W456" s="421"/>
      <c r="X456" s="424" t="s">
        <v>9</v>
      </c>
      <c r="Y456" s="421"/>
    </row>
    <row r="457" spans="1:26" s="46" customFormat="1" ht="18" x14ac:dyDescent="0.2">
      <c r="G457" s="303"/>
      <c r="H457" s="303"/>
      <c r="I457" s="303"/>
      <c r="J457" s="303"/>
      <c r="K457" s="303"/>
      <c r="L457" s="303"/>
      <c r="M457" s="306"/>
      <c r="N457" s="306"/>
      <c r="O457" s="303"/>
      <c r="P457" s="306"/>
      <c r="Q457" s="303"/>
      <c r="R457" s="303"/>
      <c r="S457" s="303"/>
      <c r="T457" s="307"/>
      <c r="U457" s="307"/>
      <c r="V457" s="307"/>
      <c r="W457" s="421"/>
      <c r="X457" s="424" t="s">
        <v>83</v>
      </c>
      <c r="Y457" s="421"/>
    </row>
    <row r="458" spans="1:26" s="46" customFormat="1" ht="18" x14ac:dyDescent="0.2">
      <c r="B458" s="108" t="s">
        <v>259</v>
      </c>
      <c r="C458" s="309"/>
      <c r="D458" s="310"/>
      <c r="E458" s="308"/>
      <c r="G458" s="307"/>
      <c r="H458" s="307"/>
      <c r="I458" s="307"/>
      <c r="J458" s="307"/>
      <c r="K458" s="307"/>
      <c r="L458" s="307"/>
      <c r="M458" s="308"/>
      <c r="N458" s="308"/>
      <c r="O458" s="307"/>
      <c r="P458" s="308"/>
      <c r="Q458" s="307"/>
      <c r="R458" s="307"/>
      <c r="S458" s="307"/>
      <c r="T458" s="307"/>
      <c r="U458" s="307"/>
      <c r="V458" s="307"/>
      <c r="W458" s="421"/>
      <c r="X458" s="425" t="s">
        <v>30</v>
      </c>
      <c r="Y458" s="421"/>
    </row>
    <row r="459" spans="1:26" s="13" customFormat="1" ht="15" x14ac:dyDescent="0.2">
      <c r="B459" s="70"/>
      <c r="C459" s="71"/>
      <c r="D459" s="69"/>
      <c r="E459" s="69"/>
      <c r="F459" s="69"/>
      <c r="G459" s="69"/>
      <c r="H459" s="69"/>
      <c r="I459" s="69"/>
      <c r="J459" s="69"/>
      <c r="K459" s="69"/>
      <c r="L459" s="55"/>
      <c r="M459" s="55"/>
      <c r="N459" s="55"/>
      <c r="O459" s="55"/>
      <c r="P459" s="55"/>
      <c r="Q459" s="55"/>
      <c r="R459" s="55"/>
      <c r="S459" s="55"/>
      <c r="T459" s="55"/>
      <c r="U459" s="55"/>
      <c r="V459" s="55"/>
      <c r="W459" s="422"/>
      <c r="X459" s="425" t="s">
        <v>181</v>
      </c>
      <c r="Y459" s="422"/>
      <c r="Z459" s="55"/>
    </row>
    <row r="460" spans="1:26" s="36" customFormat="1" ht="33.950000000000003" customHeight="1" x14ac:dyDescent="0.2">
      <c r="A460" s="34" t="s">
        <v>251</v>
      </c>
      <c r="B460" s="37" t="s">
        <v>252</v>
      </c>
      <c r="C460" s="34"/>
      <c r="D460" s="34"/>
      <c r="E460" s="34"/>
      <c r="F460" s="34"/>
      <c r="G460" s="34"/>
      <c r="H460" s="34"/>
      <c r="I460" s="34"/>
      <c r="J460" s="34"/>
      <c r="K460" s="34"/>
      <c r="L460" s="34"/>
      <c r="M460" s="34"/>
      <c r="N460" s="34"/>
      <c r="O460" s="34"/>
      <c r="P460" s="34"/>
      <c r="Q460" s="34"/>
      <c r="R460" s="34"/>
      <c r="S460" s="34"/>
      <c r="T460" s="34"/>
    </row>
    <row r="462" spans="1:26" ht="33.950000000000003" customHeight="1" x14ac:dyDescent="0.2">
      <c r="B462" s="39" t="s">
        <v>256</v>
      </c>
      <c r="C462" s="40"/>
      <c r="D462" s="40"/>
      <c r="E462" s="40"/>
      <c r="F462" s="40"/>
      <c r="G462" s="40"/>
      <c r="H462" s="40"/>
      <c r="I462" s="40"/>
      <c r="J462" s="40"/>
      <c r="K462" s="40"/>
      <c r="L462" s="40"/>
      <c r="M462" s="40"/>
      <c r="N462" s="40"/>
      <c r="O462" s="40"/>
      <c r="P462" s="40"/>
      <c r="Q462" s="40"/>
      <c r="R462" s="40"/>
      <c r="S462" s="40"/>
      <c r="T462" s="40"/>
    </row>
    <row r="463" spans="1:26" ht="15.75" thickBot="1" x14ac:dyDescent="0.25">
      <c r="B463" s="41"/>
      <c r="C463" s="41"/>
      <c r="D463" s="41"/>
      <c r="E463" s="41"/>
      <c r="F463" s="41"/>
      <c r="G463" s="41"/>
      <c r="H463" s="41"/>
      <c r="I463" s="41"/>
      <c r="J463" s="41"/>
      <c r="K463" s="41"/>
      <c r="L463" s="41"/>
      <c r="M463" s="41"/>
      <c r="N463" s="41"/>
      <c r="O463" s="41"/>
      <c r="P463" s="41"/>
      <c r="Q463" s="41"/>
      <c r="R463" s="41"/>
      <c r="S463" s="41"/>
      <c r="T463" s="41"/>
    </row>
    <row r="464" spans="1:26" ht="34.5" customHeight="1" x14ac:dyDescent="0.2">
      <c r="B464" s="41"/>
      <c r="C464" s="790" t="s">
        <v>5</v>
      </c>
      <c r="D464" s="791"/>
      <c r="E464" s="791"/>
      <c r="F464" s="791"/>
      <c r="G464" s="791" t="s">
        <v>6</v>
      </c>
      <c r="H464" s="791"/>
      <c r="I464" s="791"/>
      <c r="J464" s="791"/>
      <c r="K464" s="791" t="s">
        <v>10</v>
      </c>
      <c r="L464" s="791"/>
      <c r="M464" s="791"/>
      <c r="N464" s="791"/>
      <c r="O464" s="837" t="s">
        <v>165</v>
      </c>
      <c r="P464" s="837"/>
      <c r="Q464" s="837"/>
      <c r="R464" s="838"/>
      <c r="S464" s="41"/>
      <c r="T464" s="41"/>
      <c r="Z464" s="11"/>
    </row>
    <row r="465" spans="2:26" ht="37.5" customHeight="1" x14ac:dyDescent="0.2">
      <c r="B465" s="41"/>
      <c r="C465" s="785"/>
      <c r="D465" s="786"/>
      <c r="E465" s="786"/>
      <c r="F465" s="787"/>
      <c r="G465" s="839"/>
      <c r="H465" s="786"/>
      <c r="I465" s="786"/>
      <c r="J465" s="787"/>
      <c r="K465" s="839"/>
      <c r="L465" s="786"/>
      <c r="M465" s="786"/>
      <c r="N465" s="787"/>
      <c r="O465" s="805"/>
      <c r="P465" s="806"/>
      <c r="Q465" s="806"/>
      <c r="R465" s="807"/>
      <c r="S465" s="41"/>
      <c r="T465" s="41"/>
      <c r="Z465" s="11"/>
    </row>
    <row r="466" spans="2:26" ht="37.5" customHeight="1" x14ac:dyDescent="0.2">
      <c r="B466" s="41"/>
      <c r="C466" s="813"/>
      <c r="D466" s="806"/>
      <c r="E466" s="806"/>
      <c r="F466" s="811"/>
      <c r="G466" s="805"/>
      <c r="H466" s="806"/>
      <c r="I466" s="806"/>
      <c r="J466" s="811"/>
      <c r="K466" s="805"/>
      <c r="L466" s="806"/>
      <c r="M466" s="806"/>
      <c r="N466" s="811"/>
      <c r="O466" s="805"/>
      <c r="P466" s="806"/>
      <c r="Q466" s="806"/>
      <c r="R466" s="807"/>
      <c r="S466" s="41"/>
      <c r="T466" s="41"/>
      <c r="Z466" s="11"/>
    </row>
    <row r="467" spans="2:26" ht="37.5" customHeight="1" thickBot="1" x14ac:dyDescent="0.25">
      <c r="B467" s="41"/>
      <c r="C467" s="814"/>
      <c r="D467" s="809"/>
      <c r="E467" s="809"/>
      <c r="F467" s="812"/>
      <c r="G467" s="808"/>
      <c r="H467" s="809"/>
      <c r="I467" s="809"/>
      <c r="J467" s="812"/>
      <c r="K467" s="808"/>
      <c r="L467" s="809"/>
      <c r="M467" s="809"/>
      <c r="N467" s="812"/>
      <c r="O467" s="808"/>
      <c r="P467" s="809"/>
      <c r="Q467" s="809"/>
      <c r="R467" s="810"/>
      <c r="S467" s="41"/>
      <c r="T467" s="41"/>
      <c r="Z467" s="11"/>
    </row>
    <row r="468" spans="2:26" ht="13.5" thickBot="1" x14ac:dyDescent="0.25">
      <c r="Z468" s="11"/>
    </row>
    <row r="469" spans="2:26" x14ac:dyDescent="0.2">
      <c r="C469" s="83"/>
      <c r="D469" s="84"/>
      <c r="E469" s="84"/>
      <c r="F469" s="84"/>
      <c r="G469" s="84"/>
      <c r="H469" s="84"/>
      <c r="I469" s="84"/>
      <c r="J469" s="84"/>
      <c r="K469" s="84"/>
      <c r="L469" s="84"/>
      <c r="M469" s="84"/>
      <c r="N469" s="84"/>
      <c r="O469" s="84"/>
      <c r="P469" s="84"/>
      <c r="Q469" s="84"/>
      <c r="R469" s="85"/>
      <c r="Z469" s="11"/>
    </row>
    <row r="470" spans="2:26" ht="12.75" customHeight="1" x14ac:dyDescent="0.2">
      <c r="C470" s="802" t="s">
        <v>162</v>
      </c>
      <c r="D470" s="803"/>
      <c r="E470" s="803"/>
      <c r="F470" s="803"/>
      <c r="G470" s="803"/>
      <c r="H470" s="803"/>
      <c r="I470" s="803"/>
      <c r="J470" s="803"/>
      <c r="K470" s="803"/>
      <c r="L470" s="803"/>
      <c r="M470" s="803"/>
      <c r="N470" s="803"/>
      <c r="O470" s="803"/>
      <c r="P470" s="803"/>
      <c r="Q470" s="803"/>
      <c r="R470" s="804"/>
      <c r="Z470" s="11"/>
    </row>
    <row r="471" spans="2:26" ht="12.75" customHeight="1" x14ac:dyDescent="0.2">
      <c r="C471" s="802"/>
      <c r="D471" s="803"/>
      <c r="E471" s="803"/>
      <c r="F471" s="803"/>
      <c r="G471" s="803"/>
      <c r="H471" s="803"/>
      <c r="I471" s="803"/>
      <c r="J471" s="803"/>
      <c r="K471" s="803"/>
      <c r="L471" s="803"/>
      <c r="M471" s="803"/>
      <c r="N471" s="803"/>
      <c r="O471" s="803"/>
      <c r="P471" s="803"/>
      <c r="Q471" s="803"/>
      <c r="R471" s="804"/>
      <c r="Z471" s="11"/>
    </row>
    <row r="472" spans="2:26" ht="12.75" customHeight="1" x14ac:dyDescent="0.2">
      <c r="C472" s="802"/>
      <c r="D472" s="803"/>
      <c r="E472" s="803"/>
      <c r="F472" s="803"/>
      <c r="G472" s="803"/>
      <c r="H472" s="803"/>
      <c r="I472" s="803"/>
      <c r="J472" s="803"/>
      <c r="K472" s="803"/>
      <c r="L472" s="803"/>
      <c r="M472" s="803"/>
      <c r="N472" s="803"/>
      <c r="O472" s="803"/>
      <c r="P472" s="803"/>
      <c r="Q472" s="803"/>
      <c r="R472" s="804"/>
      <c r="Z472" s="11"/>
    </row>
    <row r="473" spans="2:26" ht="12.75" customHeight="1" thickBot="1" x14ac:dyDescent="0.25">
      <c r="C473" s="86"/>
      <c r="D473" s="81"/>
      <c r="E473" s="81"/>
      <c r="F473" s="81"/>
      <c r="G473" s="81"/>
      <c r="H473" s="81"/>
      <c r="I473" s="81"/>
      <c r="J473" s="81"/>
      <c r="K473" s="81"/>
      <c r="L473" s="81"/>
      <c r="M473" s="81"/>
      <c r="N473" s="81"/>
      <c r="O473" s="81"/>
      <c r="P473" s="301"/>
      <c r="Q473" s="301"/>
      <c r="R473" s="328"/>
      <c r="Z473" s="11"/>
    </row>
    <row r="474" spans="2:26" ht="13.5" customHeight="1" x14ac:dyDescent="0.2">
      <c r="C474" s="82"/>
      <c r="D474" s="82"/>
      <c r="E474" s="82"/>
      <c r="F474" s="82"/>
      <c r="G474" s="82"/>
      <c r="H474" s="82"/>
      <c r="I474" s="82"/>
      <c r="J474" s="82"/>
      <c r="K474" s="82"/>
      <c r="L474" s="82"/>
      <c r="M474" s="82"/>
      <c r="N474" s="82"/>
      <c r="O474" s="82"/>
      <c r="Z474" s="11"/>
    </row>
  </sheetData>
  <mergeCells count="175">
    <mergeCell ref="B199:B200"/>
    <mergeCell ref="B62:B63"/>
    <mergeCell ref="C137:C138"/>
    <mergeCell ref="C135:C136"/>
    <mergeCell ref="C62:H62"/>
    <mergeCell ref="C96:C97"/>
    <mergeCell ref="C115:C116"/>
    <mergeCell ref="B82:B83"/>
    <mergeCell ref="C141:C142"/>
    <mergeCell ref="C139:C140"/>
    <mergeCell ref="C82:C83"/>
    <mergeCell ref="D82:D83"/>
    <mergeCell ref="C199:M199"/>
    <mergeCell ref="K96:L96"/>
    <mergeCell ref="M96:N96"/>
    <mergeCell ref="E82:E83"/>
    <mergeCell ref="M82:O82"/>
    <mergeCell ref="M115:N115"/>
    <mergeCell ref="K115:L115"/>
    <mergeCell ref="C197:D197"/>
    <mergeCell ref="B153:L153"/>
    <mergeCell ref="M153:T153"/>
    <mergeCell ref="B154:B155"/>
    <mergeCell ref="O464:R464"/>
    <mergeCell ref="K465:N465"/>
    <mergeCell ref="G464:J464"/>
    <mergeCell ref="H450:I450"/>
    <mergeCell ref="P449:R449"/>
    <mergeCell ref="H453:I453"/>
    <mergeCell ref="G465:J465"/>
    <mergeCell ref="O465:R465"/>
    <mergeCell ref="K450:L450"/>
    <mergeCell ref="K456:L456"/>
    <mergeCell ref="K455:L455"/>
    <mergeCell ref="K454:L454"/>
    <mergeCell ref="K453:L453"/>
    <mergeCell ref="M2:T5"/>
    <mergeCell ref="H27:K27"/>
    <mergeCell ref="M27:P27"/>
    <mergeCell ref="G82:G83"/>
    <mergeCell ref="F82:F83"/>
    <mergeCell ref="G9:L9"/>
    <mergeCell ref="O62:T62"/>
    <mergeCell ref="I11:M11"/>
    <mergeCell ref="I62:N62"/>
    <mergeCell ref="P82:R82"/>
    <mergeCell ref="C470:R472"/>
    <mergeCell ref="O466:R466"/>
    <mergeCell ref="O467:R467"/>
    <mergeCell ref="K466:N466"/>
    <mergeCell ref="K467:N467"/>
    <mergeCell ref="C466:F466"/>
    <mergeCell ref="C467:F467"/>
    <mergeCell ref="G466:J466"/>
    <mergeCell ref="G467:J467"/>
    <mergeCell ref="C464:F464"/>
    <mergeCell ref="K464:N464"/>
    <mergeCell ref="E455:F455"/>
    <mergeCell ref="B456:C456"/>
    <mergeCell ref="B455:C455"/>
    <mergeCell ref="H456:I456"/>
    <mergeCell ref="H455:I455"/>
    <mergeCell ref="E456:F456"/>
    <mergeCell ref="K451:L451"/>
    <mergeCell ref="K452:L452"/>
    <mergeCell ref="H454:I454"/>
    <mergeCell ref="B454:C454"/>
    <mergeCell ref="E452:F452"/>
    <mergeCell ref="B451:C451"/>
    <mergeCell ref="B452:C452"/>
    <mergeCell ref="B453:C453"/>
    <mergeCell ref="E451:F451"/>
    <mergeCell ref="H452:I452"/>
    <mergeCell ref="H451:I451"/>
    <mergeCell ref="B243:B244"/>
    <mergeCell ref="C249:D249"/>
    <mergeCell ref="C270:D270"/>
    <mergeCell ref="C419:D419"/>
    <mergeCell ref="C265:C267"/>
    <mergeCell ref="C262:C264"/>
    <mergeCell ref="C259:C261"/>
    <mergeCell ref="B272:B273"/>
    <mergeCell ref="C465:F465"/>
    <mergeCell ref="C314:D314"/>
    <mergeCell ref="C317:C319"/>
    <mergeCell ref="C320:C322"/>
    <mergeCell ref="C323:C325"/>
    <mergeCell ref="C327:D327"/>
    <mergeCell ref="C278:D278"/>
    <mergeCell ref="C281:C283"/>
    <mergeCell ref="C284:C286"/>
    <mergeCell ref="C287:C289"/>
    <mergeCell ref="C291:D291"/>
    <mergeCell ref="E454:F454"/>
    <mergeCell ref="E453:F453"/>
    <mergeCell ref="B421:B422"/>
    <mergeCell ref="C434:D434"/>
    <mergeCell ref="C437:C438"/>
    <mergeCell ref="C439:C440"/>
    <mergeCell ref="C441:C442"/>
    <mergeCell ref="C306:D306"/>
    <mergeCell ref="C341:D341"/>
    <mergeCell ref="B308:B309"/>
    <mergeCell ref="B343:B344"/>
    <mergeCell ref="D369:D370"/>
    <mergeCell ref="D371:D372"/>
    <mergeCell ref="D373:D374"/>
    <mergeCell ref="C413:C414"/>
    <mergeCell ref="C415:C416"/>
    <mergeCell ref="C405:E405"/>
    <mergeCell ref="E407:K407"/>
    <mergeCell ref="E450:F450"/>
    <mergeCell ref="B450:C450"/>
    <mergeCell ref="C427:D427"/>
    <mergeCell ref="N199:S199"/>
    <mergeCell ref="L243:R243"/>
    <mergeCell ref="C243:K243"/>
    <mergeCell ref="M272:P272"/>
    <mergeCell ref="C272:L272"/>
    <mergeCell ref="M308:P308"/>
    <mergeCell ref="C308:L308"/>
    <mergeCell ref="C343:I343"/>
    <mergeCell ref="E365:K365"/>
    <mergeCell ref="L365:Q365"/>
    <mergeCell ref="C363:D363"/>
    <mergeCell ref="C205:D205"/>
    <mergeCell ref="C208:C210"/>
    <mergeCell ref="C211:C213"/>
    <mergeCell ref="C214:C216"/>
    <mergeCell ref="C218:D218"/>
    <mergeCell ref="C256:D256"/>
    <mergeCell ref="C241:D241"/>
    <mergeCell ref="J421:N421"/>
    <mergeCell ref="C421:I421"/>
    <mergeCell ref="J343:P343"/>
    <mergeCell ref="L407:Q407"/>
    <mergeCell ref="C409:C410"/>
    <mergeCell ref="C411:C412"/>
    <mergeCell ref="C398:D398"/>
    <mergeCell ref="E398:F398"/>
    <mergeCell ref="C350:D350"/>
    <mergeCell ref="C353:C355"/>
    <mergeCell ref="C356:C358"/>
    <mergeCell ref="C359:C361"/>
    <mergeCell ref="C377:D377"/>
    <mergeCell ref="C367:C368"/>
    <mergeCell ref="C369:C370"/>
    <mergeCell ref="C371:C372"/>
    <mergeCell ref="C373:C374"/>
    <mergeCell ref="D367:D368"/>
    <mergeCell ref="P154:P155"/>
    <mergeCell ref="Q154:Q155"/>
    <mergeCell ref="R154:R155"/>
    <mergeCell ref="S154:S155"/>
    <mergeCell ref="T154:T155"/>
    <mergeCell ref="C160:D160"/>
    <mergeCell ref="C163:C167"/>
    <mergeCell ref="C154:C155"/>
    <mergeCell ref="D154:D155"/>
    <mergeCell ref="E154:E155"/>
    <mergeCell ref="F154:F155"/>
    <mergeCell ref="G154:G155"/>
    <mergeCell ref="H154:H155"/>
    <mergeCell ref="I154:I155"/>
    <mergeCell ref="J154:L154"/>
    <mergeCell ref="M154:M155"/>
    <mergeCell ref="C168:C172"/>
    <mergeCell ref="C173:C177"/>
    <mergeCell ref="C180:D180"/>
    <mergeCell ref="C183:C186"/>
    <mergeCell ref="C187:C190"/>
    <mergeCell ref="C191:C194"/>
    <mergeCell ref="C151:D151"/>
    <mergeCell ref="N154:N155"/>
    <mergeCell ref="O154:O155"/>
  </mergeCells>
  <phoneticPr fontId="22" type="noConversion"/>
  <dataValidations disablePrompts="1" count="6">
    <dataValidation type="list" allowBlank="1" showInputMessage="1" showErrorMessage="1" sqref="C57:C59" xr:uid="{00000000-0002-0000-0000-000000000000}">
      <formula1>$W$56:$W$57</formula1>
    </dataValidation>
    <dataValidation type="list" allowBlank="1" showInputMessage="1" showErrorMessage="1" sqref="C84:C88 L208:L216 L430:L432 L252:L254 K281:K289 K317:K325 K353:K361 J156:J158" xr:uid="{00000000-0002-0000-0000-000001000000}">
      <formula1>#REF!</formula1>
    </dataValidation>
    <dataValidation type="list" allowBlank="1" showInputMessage="1" showErrorMessage="1" sqref="D458" xr:uid="{00000000-0002-0000-0000-000002000000}">
      <formula1>$W$451:$W$452</formula1>
    </dataValidation>
    <dataValidation type="list" allowBlank="1" showInputMessage="1" showErrorMessage="1" sqref="D451:D456 J451:J456" xr:uid="{00000000-0002-0000-0000-000003000000}">
      <formula1>$W$451:$W$453</formula1>
    </dataValidation>
    <dataValidation type="list" allowBlank="1" showInputMessage="1" showErrorMessage="1" sqref="D84:D88" xr:uid="{00000000-0002-0000-0000-000004000000}">
      <formula1>$W$83:$W$88</formula1>
    </dataValidation>
    <dataValidation type="list" allowBlank="1" showInputMessage="1" showErrorMessage="1" sqref="P163:P177" xr:uid="{C4D4AFFF-D2BE-41DA-83F7-CD13F7CAC466}">
      <formula1>$Z$163:$Z$167</formula1>
    </dataValidation>
  </dataValidations>
  <hyperlinks>
    <hyperlink ref="O452" r:id="rId1" display="fapaza@cenergia.org.pe  " xr:uid="{00000000-0004-0000-0000-000000000000}"/>
  </hyperlinks>
  <pageMargins left="3.937007874015748E-2" right="3.937007874015748E-2" top="0.31496062992125984" bottom="0.31496062992125984" header="0" footer="0.31496062992125984"/>
  <pageSetup scale="12" orientation="portrait" horizontalDpi="360" verticalDpi="360" r:id="rId2"/>
  <rowBreaks count="3" manualBreakCount="3">
    <brk id="144" max="20" man="1"/>
    <brk id="445" max="20" man="1"/>
    <brk id="476" max="20" man="1"/>
  </rowBreaks>
  <drawing r:id="rId3"/>
  <legacyDrawing r:id="rId4"/>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5000000}">
          <x14:formula1>
            <xm:f>'D:\Cenergia\Downloads\[EE_FABRICACIÓN DE CEMENTO_CAL _Y_YESO_08NOV25_VE.xlsx]CÁLCULOS'!#REF!</xm:f>
          </x14:formula1>
          <xm:sqref>H201:H203 G274:G276 G310:G312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83"/>
  <sheetViews>
    <sheetView showGridLines="0" view="pageBreakPreview" topLeftCell="A145" zoomScale="70" zoomScaleNormal="40" zoomScaleSheetLayoutView="70" workbookViewId="0">
      <selection activeCell="O21" sqref="O21"/>
    </sheetView>
  </sheetViews>
  <sheetFormatPr baseColWidth="10" defaultRowHeight="12.75" x14ac:dyDescent="0.2"/>
  <cols>
    <col min="1" max="1" width="4.85546875" style="11" customWidth="1"/>
    <col min="2" max="2" width="18.42578125" style="11" customWidth="1"/>
    <col min="3" max="3" width="21.85546875" style="11" customWidth="1"/>
    <col min="4" max="4" width="27.28515625" style="11" customWidth="1"/>
    <col min="5" max="5" width="23.5703125" style="11" customWidth="1"/>
    <col min="6" max="6" width="24.140625" style="11" customWidth="1"/>
    <col min="7" max="7" width="20.42578125" style="11" customWidth="1"/>
    <col min="8" max="8" width="21.7109375" style="11" customWidth="1"/>
    <col min="9" max="9" width="21.85546875" style="11" customWidth="1"/>
    <col min="10" max="10" width="23" style="11" customWidth="1"/>
    <col min="11" max="11" width="24.28515625" style="11" customWidth="1"/>
    <col min="12" max="12" width="26" style="11" customWidth="1"/>
    <col min="13" max="13" width="21.140625" style="11" customWidth="1"/>
    <col min="14" max="14" width="19.5703125" style="11" customWidth="1"/>
    <col min="15" max="15" width="19.7109375" style="11" customWidth="1"/>
    <col min="16" max="16" width="20.28515625" style="11" customWidth="1"/>
    <col min="17" max="17" width="26.5703125" style="11" customWidth="1"/>
    <col min="18" max="18" width="18.28515625" style="11" customWidth="1"/>
    <col min="19" max="19" width="18" style="11" customWidth="1"/>
    <col min="20" max="20" width="18.140625" style="11" customWidth="1"/>
    <col min="21" max="21" width="18.7109375" style="11" customWidth="1"/>
    <col min="22" max="22" width="19.7109375" style="11" customWidth="1"/>
    <col min="23" max="23" width="13.85546875" style="11" bestFit="1" customWidth="1"/>
    <col min="24" max="25" width="11.42578125" style="11"/>
    <col min="26" max="26" width="31.7109375" style="20" customWidth="1"/>
    <col min="27" max="16384" width="11.42578125" style="11"/>
  </cols>
  <sheetData>
    <row r="1" spans="1:26" ht="13.5" thickBot="1" x14ac:dyDescent="0.25">
      <c r="A1" s="2"/>
      <c r="B1" s="2"/>
      <c r="C1" s="2"/>
      <c r="D1" s="2"/>
      <c r="E1" s="2"/>
      <c r="F1" s="2"/>
      <c r="G1" s="2"/>
      <c r="H1" s="2"/>
      <c r="I1" s="2"/>
      <c r="J1" s="2"/>
      <c r="K1" s="2"/>
      <c r="L1" s="2"/>
      <c r="M1" s="2"/>
      <c r="N1" s="2"/>
      <c r="O1" s="2"/>
      <c r="P1" s="2"/>
      <c r="Q1" s="2"/>
      <c r="R1" s="2"/>
      <c r="S1" s="2"/>
      <c r="T1" s="2"/>
    </row>
    <row r="2" spans="1:26" ht="12.75" customHeight="1" x14ac:dyDescent="0.2">
      <c r="A2" s="1"/>
      <c r="B2" s="1"/>
      <c r="C2" s="1"/>
      <c r="D2" s="1"/>
      <c r="E2" s="1"/>
      <c r="F2" s="1"/>
      <c r="G2" s="1"/>
      <c r="H2" s="1"/>
      <c r="I2" s="1"/>
      <c r="J2" s="1"/>
      <c r="K2" s="815" t="str">
        <f>ENCUESTA!M2</f>
        <v>Conforme a la Ley Nº 29733, Ley de Protección de Datos Personales, la información que la empresa nos brinde en esta encuesta, será archivada y protegida por el Ministerio de Energía y Minas. Tenga la confianza que sus datos serán conservados de manera segura.</v>
      </c>
      <c r="L2" s="816"/>
      <c r="M2" s="816"/>
      <c r="N2" s="816"/>
      <c r="O2" s="816"/>
      <c r="P2" s="816"/>
      <c r="Q2" s="817"/>
      <c r="R2" s="63"/>
    </row>
    <row r="3" spans="1:26" ht="18" x14ac:dyDescent="0.2">
      <c r="A3" s="1"/>
      <c r="B3" s="1"/>
      <c r="C3" s="1"/>
      <c r="D3" s="1"/>
      <c r="E3" s="1"/>
      <c r="F3" s="1"/>
      <c r="G3" s="1"/>
      <c r="H3" s="1"/>
      <c r="I3" s="4"/>
      <c r="J3" s="1"/>
      <c r="K3" s="818"/>
      <c r="L3" s="819"/>
      <c r="M3" s="819"/>
      <c r="N3" s="819"/>
      <c r="O3" s="819"/>
      <c r="P3" s="819"/>
      <c r="Q3" s="820"/>
      <c r="R3" s="63"/>
    </row>
    <row r="4" spans="1:26" ht="12.75" customHeight="1" x14ac:dyDescent="0.2">
      <c r="A4" s="1"/>
      <c r="B4" s="1"/>
      <c r="C4" s="1"/>
      <c r="D4" s="1"/>
      <c r="E4" s="1"/>
      <c r="F4" s="1"/>
      <c r="H4" s="1"/>
      <c r="I4" s="1"/>
      <c r="J4" s="1"/>
      <c r="K4" s="818"/>
      <c r="L4" s="819"/>
      <c r="M4" s="819"/>
      <c r="N4" s="819"/>
      <c r="O4" s="819"/>
      <c r="P4" s="819"/>
      <c r="Q4" s="820"/>
      <c r="R4" s="63"/>
      <c r="Z4" s="11"/>
    </row>
    <row r="5" spans="1:26" ht="13.5" customHeight="1" thickBot="1" x14ac:dyDescent="0.25">
      <c r="A5" s="1"/>
      <c r="B5" s="1"/>
      <c r="C5" s="1"/>
      <c r="D5" s="1"/>
      <c r="E5" s="2"/>
      <c r="F5" s="1"/>
      <c r="G5"/>
      <c r="H5" s="1"/>
      <c r="I5" s="1"/>
      <c r="J5" s="1"/>
      <c r="K5" s="821"/>
      <c r="L5" s="822"/>
      <c r="M5" s="822"/>
      <c r="N5" s="822"/>
      <c r="O5" s="822"/>
      <c r="P5" s="822"/>
      <c r="Q5" s="823"/>
      <c r="R5" s="63"/>
      <c r="Z5" s="11"/>
    </row>
    <row r="6" spans="1:26" ht="18.75" customHeight="1" x14ac:dyDescent="0.2">
      <c r="A6" s="3"/>
      <c r="R6" s="3"/>
      <c r="T6" s="3"/>
      <c r="Z6" s="11"/>
    </row>
    <row r="7" spans="1:26" ht="18.75" customHeight="1" thickBot="1" x14ac:dyDescent="0.25">
      <c r="A7" s="4"/>
      <c r="Q7" s="15" t="s">
        <v>1</v>
      </c>
      <c r="R7" s="10"/>
      <c r="T7" s="10"/>
      <c r="Z7" s="11"/>
    </row>
    <row r="8" spans="1:26" ht="18.75" customHeight="1" thickTop="1" x14ac:dyDescent="0.2">
      <c r="A8" s="4"/>
      <c r="B8" s="832" t="s">
        <v>7</v>
      </c>
      <c r="C8" s="832"/>
      <c r="D8" s="832"/>
      <c r="E8" s="832"/>
      <c r="F8" s="832"/>
      <c r="G8" s="832"/>
      <c r="H8" s="832"/>
      <c r="I8" s="832"/>
      <c r="J8" s="832"/>
      <c r="K8" s="832"/>
      <c r="L8" s="832"/>
      <c r="M8" s="832"/>
      <c r="N8" s="832"/>
      <c r="O8" s="832"/>
      <c r="P8" s="832"/>
      <c r="Q8" s="33"/>
      <c r="R8" s="10"/>
      <c r="T8" s="10"/>
      <c r="Z8" s="11"/>
    </row>
    <row r="9" spans="1:26" ht="18.75" customHeight="1" x14ac:dyDescent="0.2">
      <c r="A9" s="4"/>
      <c r="B9" s="832" t="s">
        <v>51</v>
      </c>
      <c r="C9" s="832"/>
      <c r="D9" s="832"/>
      <c r="E9" s="832"/>
      <c r="F9" s="832"/>
      <c r="G9" s="832"/>
      <c r="H9" s="832"/>
      <c r="I9" s="832"/>
      <c r="J9" s="832"/>
      <c r="K9" s="832"/>
      <c r="L9" s="832"/>
      <c r="M9" s="832"/>
      <c r="N9" s="832"/>
      <c r="O9" s="832"/>
      <c r="P9" s="832"/>
      <c r="Q9" s="61"/>
      <c r="R9" s="10"/>
      <c r="S9" s="52"/>
      <c r="T9" s="10"/>
      <c r="W9" s="46"/>
      <c r="X9" s="46"/>
      <c r="Y9" s="46"/>
      <c r="Z9" s="46"/>
    </row>
    <row r="10" spans="1:26" ht="48.75" customHeight="1" x14ac:dyDescent="0.2">
      <c r="A10" s="1"/>
      <c r="B10" s="1"/>
      <c r="C10" s="1"/>
      <c r="D10" s="1"/>
      <c r="E10" s="1"/>
      <c r="F10" s="871" t="s">
        <v>423</v>
      </c>
      <c r="G10" s="871"/>
      <c r="H10" s="871"/>
      <c r="I10" s="871"/>
      <c r="J10" s="871"/>
      <c r="K10" s="871"/>
      <c r="L10" s="871"/>
      <c r="M10" s="871"/>
      <c r="N10" s="5"/>
      <c r="O10" s="5"/>
      <c r="P10" s="5"/>
      <c r="Q10" s="5"/>
      <c r="R10" s="5"/>
      <c r="S10" s="5"/>
      <c r="T10" s="5"/>
    </row>
    <row r="11" spans="1:26" s="46" customFormat="1" ht="20.25" x14ac:dyDescent="0.2">
      <c r="A11" s="34"/>
      <c r="B11" s="45" t="s">
        <v>126</v>
      </c>
      <c r="C11" s="44"/>
      <c r="D11" s="44"/>
      <c r="E11" s="44"/>
      <c r="F11" s="44"/>
      <c r="G11" s="44"/>
      <c r="H11" s="44"/>
      <c r="I11" s="44"/>
      <c r="J11" s="44"/>
      <c r="K11" s="44"/>
      <c r="L11" s="44"/>
      <c r="M11" s="44"/>
      <c r="N11" s="44"/>
      <c r="O11" s="44"/>
      <c r="P11" s="44"/>
      <c r="Q11" s="44"/>
      <c r="R11" s="44"/>
      <c r="S11" s="62"/>
      <c r="T11" s="62"/>
      <c r="W11" s="11"/>
      <c r="X11" s="11"/>
      <c r="Y11" s="11"/>
      <c r="Z11" s="20"/>
    </row>
    <row r="12" spans="1:26" x14ac:dyDescent="0.2">
      <c r="S12" s="54"/>
      <c r="T12" s="54"/>
    </row>
    <row r="13" spans="1:26" s="351" customFormat="1" ht="13.5" customHeight="1" x14ac:dyDescent="0.2">
      <c r="B13" s="604"/>
      <c r="C13" s="605"/>
      <c r="D13" s="605"/>
      <c r="E13" s="606"/>
      <c r="F13" s="606"/>
      <c r="G13" s="606"/>
      <c r="H13" s="606"/>
      <c r="I13" s="606"/>
      <c r="J13" s="606"/>
      <c r="K13" s="606"/>
      <c r="L13" s="606"/>
      <c r="M13" s="606"/>
      <c r="N13" s="606"/>
      <c r="O13" s="606"/>
      <c r="P13" s="606"/>
    </row>
    <row r="14" spans="1:26" ht="18" x14ac:dyDescent="0.2">
      <c r="B14" s="58" t="s">
        <v>118</v>
      </c>
      <c r="C14" s="873" t="s">
        <v>415</v>
      </c>
      <c r="D14" s="874"/>
      <c r="E14" s="874"/>
      <c r="F14" s="875"/>
    </row>
    <row r="15" spans="1:26" ht="13.5" thickBot="1" x14ac:dyDescent="0.25"/>
    <row r="16" spans="1:26" s="351" customFormat="1" ht="86.25" customHeight="1" x14ac:dyDescent="0.2">
      <c r="B16" s="640" t="s">
        <v>333</v>
      </c>
      <c r="C16" s="638" t="s">
        <v>54</v>
      </c>
      <c r="D16" s="638" t="s">
        <v>55</v>
      </c>
      <c r="E16" s="638" t="s">
        <v>91</v>
      </c>
      <c r="F16" s="638" t="s">
        <v>416</v>
      </c>
      <c r="G16" s="638" t="s">
        <v>417</v>
      </c>
      <c r="H16" s="638" t="s">
        <v>418</v>
      </c>
      <c r="I16" s="638" t="s">
        <v>409</v>
      </c>
      <c r="J16" s="638" t="s">
        <v>419</v>
      </c>
      <c r="K16" s="638" t="s">
        <v>420</v>
      </c>
      <c r="L16" s="638" t="s">
        <v>421</v>
      </c>
      <c r="M16" s="639" t="s">
        <v>422</v>
      </c>
    </row>
    <row r="17" spans="2:27" s="351" customFormat="1" ht="15.75" x14ac:dyDescent="0.2">
      <c r="B17" s="589"/>
      <c r="C17" s="373"/>
      <c r="D17" s="373"/>
      <c r="E17" s="373"/>
      <c r="F17" s="373"/>
      <c r="G17" s="373"/>
      <c r="H17" s="373"/>
      <c r="I17" s="373"/>
      <c r="J17" s="87"/>
      <c r="K17" s="87"/>
      <c r="L17" s="87"/>
      <c r="M17" s="480"/>
    </row>
    <row r="18" spans="2:27" s="351" customFormat="1" ht="15.75" x14ac:dyDescent="0.2">
      <c r="B18" s="589"/>
      <c r="C18" s="373"/>
      <c r="D18" s="373"/>
      <c r="E18" s="373"/>
      <c r="F18" s="373"/>
      <c r="G18" s="373"/>
      <c r="H18" s="373"/>
      <c r="I18" s="373"/>
      <c r="J18" s="87"/>
      <c r="K18" s="87"/>
      <c r="L18" s="87"/>
      <c r="M18" s="480"/>
    </row>
    <row r="19" spans="2:27" s="351" customFormat="1" ht="16.5" thickBot="1" x14ac:dyDescent="0.25">
      <c r="B19" s="590"/>
      <c r="C19" s="375"/>
      <c r="D19" s="375"/>
      <c r="E19" s="375"/>
      <c r="F19" s="375"/>
      <c r="G19" s="375"/>
      <c r="H19" s="375"/>
      <c r="I19" s="375"/>
      <c r="J19" s="226"/>
      <c r="K19" s="226"/>
      <c r="L19" s="226"/>
      <c r="M19" s="538"/>
    </row>
    <row r="20" spans="2:27" s="351" customFormat="1" ht="16.5" thickBot="1" x14ac:dyDescent="0.25">
      <c r="B20" s="604"/>
      <c r="C20" s="607"/>
      <c r="D20" s="607"/>
      <c r="E20" s="607"/>
      <c r="F20" s="607"/>
      <c r="G20" s="607"/>
      <c r="H20" s="607"/>
      <c r="I20" s="607"/>
      <c r="J20" s="604"/>
      <c r="K20" s="604"/>
      <c r="L20" s="604"/>
      <c r="M20" s="608"/>
      <c r="N20" s="604"/>
      <c r="O20" s="604"/>
    </row>
    <row r="21" spans="2:27" ht="29.25" customHeight="1" thickBot="1" x14ac:dyDescent="0.25">
      <c r="C21" s="733" t="s">
        <v>204</v>
      </c>
      <c r="D21" s="734"/>
      <c r="F21" s="24"/>
      <c r="G21" s="24"/>
      <c r="J21" s="24"/>
      <c r="K21" s="24"/>
      <c r="P21" s="54"/>
      <c r="Q21" s="483"/>
      <c r="R21" s="54"/>
      <c r="S21" s="54"/>
      <c r="T21" s="54"/>
      <c r="Y21" s="426"/>
      <c r="Z21" s="426"/>
    </row>
    <row r="22" spans="2:27" ht="13.5" thickBot="1" x14ac:dyDescent="0.25">
      <c r="C22" s="484"/>
      <c r="Q22" s="483"/>
      <c r="R22" s="54"/>
      <c r="S22" s="54"/>
      <c r="T22" s="54"/>
      <c r="Y22" s="426"/>
      <c r="Z22" s="426"/>
    </row>
    <row r="23" spans="2:27" ht="92.25" customHeight="1" thickBot="1" x14ac:dyDescent="0.25">
      <c r="C23" s="592" t="s">
        <v>333</v>
      </c>
      <c r="D23" s="588" t="s">
        <v>205</v>
      </c>
      <c r="E23" s="588" t="s">
        <v>361</v>
      </c>
      <c r="F23" s="588" t="s">
        <v>197</v>
      </c>
      <c r="G23" s="588" t="s">
        <v>54</v>
      </c>
      <c r="H23" s="588" t="s">
        <v>55</v>
      </c>
      <c r="I23" s="588" t="s">
        <v>280</v>
      </c>
      <c r="J23" s="588" t="s">
        <v>203</v>
      </c>
      <c r="K23" s="588" t="s">
        <v>288</v>
      </c>
      <c r="L23" s="588" t="s">
        <v>362</v>
      </c>
      <c r="M23" s="588" t="s">
        <v>76</v>
      </c>
      <c r="N23" s="588" t="s">
        <v>176</v>
      </c>
      <c r="O23" s="588" t="s">
        <v>131</v>
      </c>
      <c r="P23" s="588" t="s">
        <v>363</v>
      </c>
      <c r="Q23" s="295" t="s">
        <v>364</v>
      </c>
      <c r="R23" s="504" t="s">
        <v>206</v>
      </c>
      <c r="T23" s="54"/>
      <c r="X23" s="497" t="s">
        <v>362</v>
      </c>
      <c r="Y23" s="426"/>
      <c r="Z23" s="11"/>
    </row>
    <row r="24" spans="2:27" ht="15.75" x14ac:dyDescent="0.2">
      <c r="C24" s="751"/>
      <c r="D24" s="376"/>
      <c r="E24" s="376"/>
      <c r="F24" s="376"/>
      <c r="G24" s="376"/>
      <c r="H24" s="376"/>
      <c r="I24" s="376"/>
      <c r="J24" s="475"/>
      <c r="K24" s="475"/>
      <c r="L24" s="475"/>
      <c r="M24" s="376"/>
      <c r="N24" s="376"/>
      <c r="O24" s="485"/>
      <c r="P24" s="376"/>
      <c r="Q24" s="376"/>
      <c r="R24" s="477"/>
      <c r="T24" s="54"/>
      <c r="X24" s="497" t="s">
        <v>365</v>
      </c>
      <c r="Y24" s="426"/>
      <c r="Z24" s="11"/>
    </row>
    <row r="25" spans="2:27" ht="15.75" x14ac:dyDescent="0.2">
      <c r="C25" s="752"/>
      <c r="D25" s="87"/>
      <c r="E25" s="87"/>
      <c r="F25" s="87"/>
      <c r="G25" s="87"/>
      <c r="H25" s="87"/>
      <c r="I25" s="87"/>
      <c r="J25" s="478"/>
      <c r="K25" s="478"/>
      <c r="L25" s="478"/>
      <c r="M25" s="87"/>
      <c r="N25" s="87"/>
      <c r="O25" s="89"/>
      <c r="P25" s="87"/>
      <c r="Q25" s="87"/>
      <c r="R25" s="480"/>
      <c r="T25" s="54"/>
      <c r="X25" s="497" t="s">
        <v>367</v>
      </c>
      <c r="Y25" s="426"/>
      <c r="Z25" s="11"/>
    </row>
    <row r="26" spans="2:27" ht="15.75" x14ac:dyDescent="0.2">
      <c r="C26" s="752"/>
      <c r="D26" s="87"/>
      <c r="E26" s="87"/>
      <c r="F26" s="87"/>
      <c r="G26" s="87"/>
      <c r="H26" s="87"/>
      <c r="I26" s="87"/>
      <c r="J26" s="478"/>
      <c r="K26" s="478"/>
      <c r="L26" s="478"/>
      <c r="M26" s="87"/>
      <c r="N26" s="87"/>
      <c r="O26" s="89"/>
      <c r="P26" s="87"/>
      <c r="Q26" s="87"/>
      <c r="R26" s="480"/>
      <c r="T26" s="54"/>
      <c r="X26" s="497" t="s">
        <v>366</v>
      </c>
      <c r="Y26" s="426"/>
      <c r="Z26" s="11"/>
    </row>
    <row r="27" spans="2:27" ht="15.75" x14ac:dyDescent="0.2">
      <c r="C27" s="752"/>
      <c r="D27" s="87"/>
      <c r="E27" s="87"/>
      <c r="F27" s="87"/>
      <c r="G27" s="87"/>
      <c r="H27" s="87"/>
      <c r="I27" s="87"/>
      <c r="J27" s="478"/>
      <c r="K27" s="478"/>
      <c r="L27" s="478"/>
      <c r="M27" s="87"/>
      <c r="N27" s="87"/>
      <c r="O27" s="89"/>
      <c r="P27" s="87"/>
      <c r="Q27" s="87"/>
      <c r="R27" s="480"/>
      <c r="U27" s="24"/>
      <c r="X27" s="426"/>
      <c r="Y27" s="426"/>
      <c r="Z27" s="11"/>
      <c r="AA27" s="20"/>
    </row>
    <row r="28" spans="2:27" ht="15.75" x14ac:dyDescent="0.2">
      <c r="C28" s="752"/>
      <c r="D28" s="87"/>
      <c r="E28" s="87"/>
      <c r="F28" s="87"/>
      <c r="G28" s="87"/>
      <c r="H28" s="87"/>
      <c r="I28" s="87"/>
      <c r="J28" s="478"/>
      <c r="K28" s="478"/>
      <c r="L28" s="478"/>
      <c r="M28" s="87"/>
      <c r="N28" s="87"/>
      <c r="O28" s="89"/>
      <c r="P28" s="87"/>
      <c r="Q28" s="87"/>
      <c r="R28" s="480"/>
      <c r="U28" s="24"/>
      <c r="X28" s="426"/>
      <c r="Y28" s="426"/>
      <c r="Z28" s="11"/>
      <c r="AA28" s="20"/>
    </row>
    <row r="29" spans="2:27" ht="15.75" x14ac:dyDescent="0.2">
      <c r="C29" s="752"/>
      <c r="D29" s="87"/>
      <c r="E29" s="87"/>
      <c r="F29" s="87"/>
      <c r="G29" s="87"/>
      <c r="H29" s="87"/>
      <c r="I29" s="87"/>
      <c r="J29" s="478"/>
      <c r="K29" s="478"/>
      <c r="L29" s="478"/>
      <c r="M29" s="87"/>
      <c r="N29" s="87"/>
      <c r="O29" s="89"/>
      <c r="P29" s="87"/>
      <c r="Q29" s="87"/>
      <c r="R29" s="480"/>
      <c r="U29" s="24"/>
      <c r="X29" s="426"/>
      <c r="Y29" s="426"/>
      <c r="Z29" s="11"/>
      <c r="AA29" s="20"/>
    </row>
    <row r="30" spans="2:27" ht="15.75" x14ac:dyDescent="0.2">
      <c r="C30" s="752"/>
      <c r="D30" s="87"/>
      <c r="E30" s="87"/>
      <c r="F30" s="87"/>
      <c r="G30" s="87"/>
      <c r="H30" s="87"/>
      <c r="I30" s="87"/>
      <c r="J30" s="478"/>
      <c r="K30" s="87"/>
      <c r="L30" s="478"/>
      <c r="M30" s="87"/>
      <c r="N30" s="87"/>
      <c r="O30" s="377"/>
      <c r="P30" s="87"/>
      <c r="Q30" s="87"/>
      <c r="R30" s="480"/>
      <c r="U30" s="24"/>
      <c r="Z30" s="11"/>
      <c r="AA30" s="20"/>
    </row>
    <row r="31" spans="2:27" ht="15.75" x14ac:dyDescent="0.2">
      <c r="C31" s="752"/>
      <c r="D31" s="87"/>
      <c r="E31" s="87"/>
      <c r="F31" s="87"/>
      <c r="G31" s="87"/>
      <c r="H31" s="87"/>
      <c r="I31" s="87"/>
      <c r="J31" s="478"/>
      <c r="K31" s="87"/>
      <c r="L31" s="478"/>
      <c r="M31" s="87"/>
      <c r="N31" s="87"/>
      <c r="O31" s="377"/>
      <c r="P31" s="87"/>
      <c r="Q31" s="87"/>
      <c r="R31" s="480"/>
      <c r="U31" s="24"/>
      <c r="Z31" s="11"/>
      <c r="AA31" s="20"/>
    </row>
    <row r="32" spans="2:27" ht="16.5" thickBot="1" x14ac:dyDescent="0.25">
      <c r="C32" s="753"/>
      <c r="D32" s="226"/>
      <c r="E32" s="226"/>
      <c r="F32" s="226"/>
      <c r="G32" s="226"/>
      <c r="H32" s="226"/>
      <c r="I32" s="226"/>
      <c r="J32" s="486"/>
      <c r="K32" s="226"/>
      <c r="L32" s="486"/>
      <c r="M32" s="226"/>
      <c r="N32" s="226"/>
      <c r="O32" s="409"/>
      <c r="P32" s="226"/>
      <c r="Q32" s="226"/>
      <c r="R32" s="538"/>
      <c r="U32" s="24"/>
      <c r="Z32" s="11"/>
      <c r="AA32" s="20"/>
    </row>
    <row r="33" spans="2:26" s="351" customFormat="1" ht="13.5" thickBot="1" x14ac:dyDescent="0.25">
      <c r="B33" s="11"/>
      <c r="C33" s="11"/>
      <c r="D33" s="11"/>
      <c r="E33" s="11"/>
      <c r="F33" s="11"/>
      <c r="G33" s="11"/>
      <c r="H33" s="11"/>
      <c r="I33" s="11"/>
      <c r="J33" s="11"/>
      <c r="K33" s="11"/>
      <c r="L33" s="11"/>
      <c r="M33" s="11"/>
      <c r="N33" s="11"/>
      <c r="O33" s="11"/>
      <c r="P33" s="11"/>
    </row>
    <row r="34" spans="2:26" s="351" customFormat="1" ht="16.5" thickBot="1" x14ac:dyDescent="0.25">
      <c r="B34" s="727" t="s">
        <v>207</v>
      </c>
      <c r="C34" s="728"/>
      <c r="D34" s="24"/>
      <c r="E34" s="24"/>
      <c r="F34" s="24"/>
      <c r="G34" s="24"/>
      <c r="H34" s="24"/>
      <c r="I34" s="24"/>
      <c r="J34" s="24"/>
      <c r="K34" s="24"/>
      <c r="L34" s="24"/>
      <c r="M34" s="24"/>
      <c r="N34" s="24"/>
      <c r="O34" s="24"/>
      <c r="P34" s="24"/>
    </row>
    <row r="35" spans="2:26" s="351" customFormat="1" ht="12.75" customHeight="1" thickBot="1" x14ac:dyDescent="0.25">
      <c r="B35" s="24"/>
      <c r="C35" s="24"/>
      <c r="D35" s="117"/>
      <c r="E35" s="117"/>
      <c r="F35" s="117"/>
      <c r="G35" s="117"/>
      <c r="H35" s="117"/>
      <c r="I35" s="117"/>
      <c r="J35" s="117"/>
      <c r="K35" s="117"/>
      <c r="L35" s="117"/>
      <c r="M35" s="117"/>
      <c r="N35" s="117"/>
      <c r="O35" s="117"/>
      <c r="P35" s="24"/>
    </row>
    <row r="36" spans="2:26" s="351" customFormat="1" ht="37.5" customHeight="1" thickBot="1" x14ac:dyDescent="0.25">
      <c r="B36" s="100" t="s">
        <v>333</v>
      </c>
      <c r="C36" s="101" t="s">
        <v>109</v>
      </c>
      <c r="D36" s="101" t="s">
        <v>2</v>
      </c>
      <c r="E36" s="101" t="s">
        <v>11</v>
      </c>
      <c r="F36" s="101" t="s">
        <v>12</v>
      </c>
      <c r="G36" s="101" t="s">
        <v>13</v>
      </c>
      <c r="H36" s="101" t="s">
        <v>14</v>
      </c>
      <c r="I36" s="101" t="s">
        <v>15</v>
      </c>
      <c r="J36" s="101" t="s">
        <v>16</v>
      </c>
      <c r="K36" s="101" t="s">
        <v>17</v>
      </c>
      <c r="L36" s="101" t="s">
        <v>18</v>
      </c>
      <c r="M36" s="101" t="s">
        <v>94</v>
      </c>
      <c r="N36" s="101" t="s">
        <v>20</v>
      </c>
      <c r="O36" s="101" t="s">
        <v>21</v>
      </c>
      <c r="P36" s="102" t="s">
        <v>22</v>
      </c>
    </row>
    <row r="37" spans="2:26" s="351" customFormat="1" ht="12.75" customHeight="1" x14ac:dyDescent="0.2">
      <c r="B37" s="729"/>
      <c r="C37" s="411" t="s">
        <v>283</v>
      </c>
      <c r="D37" s="411" t="s">
        <v>198</v>
      </c>
      <c r="E37" s="410"/>
      <c r="F37" s="410"/>
      <c r="G37" s="410"/>
      <c r="H37" s="410"/>
      <c r="I37" s="410"/>
      <c r="J37" s="410"/>
      <c r="K37" s="410"/>
      <c r="L37" s="410"/>
      <c r="M37" s="410"/>
      <c r="N37" s="410"/>
      <c r="O37" s="410"/>
      <c r="P37" s="412"/>
    </row>
    <row r="38" spans="2:26" s="351" customFormat="1" ht="13.5" customHeight="1" thickBot="1" x14ac:dyDescent="0.25">
      <c r="B38" s="731"/>
      <c r="C38" s="413" t="s">
        <v>110</v>
      </c>
      <c r="D38" s="413" t="s">
        <v>111</v>
      </c>
      <c r="E38" s="112"/>
      <c r="F38" s="112"/>
      <c r="G38" s="112"/>
      <c r="H38" s="112"/>
      <c r="I38" s="112"/>
      <c r="J38" s="112"/>
      <c r="K38" s="112"/>
      <c r="L38" s="112"/>
      <c r="M38" s="112"/>
      <c r="N38" s="112"/>
      <c r="O38" s="112"/>
      <c r="P38" s="414"/>
    </row>
    <row r="39" spans="2:26" s="351" customFormat="1" ht="12.75" customHeight="1" x14ac:dyDescent="0.2">
      <c r="B39" s="729"/>
      <c r="C39" s="411" t="s">
        <v>283</v>
      </c>
      <c r="D39" s="411" t="s">
        <v>198</v>
      </c>
      <c r="E39" s="410"/>
      <c r="F39" s="410"/>
      <c r="G39" s="410"/>
      <c r="H39" s="410"/>
      <c r="I39" s="410"/>
      <c r="J39" s="410"/>
      <c r="K39" s="410"/>
      <c r="L39" s="410"/>
      <c r="M39" s="410"/>
      <c r="N39" s="410"/>
      <c r="O39" s="410"/>
      <c r="P39" s="412"/>
    </row>
    <row r="40" spans="2:26" s="351" customFormat="1" ht="12.75" customHeight="1" thickBot="1" x14ac:dyDescent="0.25">
      <c r="B40" s="731"/>
      <c r="C40" s="413" t="s">
        <v>110</v>
      </c>
      <c r="D40" s="413" t="s">
        <v>111</v>
      </c>
      <c r="E40" s="112"/>
      <c r="F40" s="112"/>
      <c r="G40" s="112"/>
      <c r="H40" s="112"/>
      <c r="I40" s="112"/>
      <c r="J40" s="112"/>
      <c r="K40" s="112"/>
      <c r="L40" s="112"/>
      <c r="M40" s="112"/>
      <c r="N40" s="112"/>
      <c r="O40" s="112"/>
      <c r="P40" s="414"/>
    </row>
    <row r="41" spans="2:26" s="351" customFormat="1" ht="12.75" customHeight="1" x14ac:dyDescent="0.2">
      <c r="B41" s="729"/>
      <c r="C41" s="411" t="s">
        <v>283</v>
      </c>
      <c r="D41" s="411" t="s">
        <v>198</v>
      </c>
      <c r="E41" s="111"/>
      <c r="F41" s="111"/>
      <c r="G41" s="111"/>
      <c r="H41" s="111"/>
      <c r="I41" s="111"/>
      <c r="J41" s="111"/>
      <c r="K41" s="111"/>
      <c r="L41" s="111"/>
      <c r="M41" s="111"/>
      <c r="N41" s="111"/>
      <c r="O41" s="111"/>
      <c r="P41" s="415"/>
    </row>
    <row r="42" spans="2:26" s="351" customFormat="1" ht="13.5" customHeight="1" thickBot="1" x14ac:dyDescent="0.25">
      <c r="B42" s="731"/>
      <c r="C42" s="413" t="s">
        <v>110</v>
      </c>
      <c r="D42" s="413" t="s">
        <v>111</v>
      </c>
      <c r="E42" s="112"/>
      <c r="F42" s="112"/>
      <c r="G42" s="112"/>
      <c r="H42" s="112"/>
      <c r="I42" s="112"/>
      <c r="J42" s="112"/>
      <c r="K42" s="112"/>
      <c r="L42" s="112"/>
      <c r="M42" s="112"/>
      <c r="N42" s="112"/>
      <c r="O42" s="112"/>
      <c r="P42" s="414"/>
    </row>
    <row r="44" spans="2:26" ht="18" x14ac:dyDescent="0.2">
      <c r="B44" s="58" t="s">
        <v>119</v>
      </c>
      <c r="C44" s="872" t="s">
        <v>287</v>
      </c>
      <c r="D44" s="872"/>
      <c r="E44" s="872"/>
      <c r="Z44" s="11"/>
    </row>
    <row r="45" spans="2:26" ht="13.5" thickBot="1" x14ac:dyDescent="0.25">
      <c r="Z45" s="11"/>
    </row>
    <row r="46" spans="2:26" s="435" customFormat="1" ht="16.5" thickBot="1" x14ac:dyDescent="0.25">
      <c r="B46" s="11"/>
      <c r="C46" s="763" t="s">
        <v>374</v>
      </c>
      <c r="D46" s="764"/>
      <c r="E46" s="764"/>
      <c r="F46" s="764"/>
      <c r="G46" s="764"/>
      <c r="H46" s="764"/>
      <c r="I46" s="764"/>
      <c r="J46" s="764"/>
      <c r="K46" s="764"/>
      <c r="L46" s="764"/>
      <c r="M46" s="765"/>
      <c r="N46" s="880" t="s">
        <v>375</v>
      </c>
      <c r="O46" s="881"/>
      <c r="P46" s="881"/>
      <c r="Q46" s="881"/>
      <c r="R46" s="881"/>
      <c r="S46" s="881"/>
      <c r="T46" s="881"/>
      <c r="U46" s="882"/>
    </row>
    <row r="47" spans="2:26" customFormat="1" ht="45.75" thickBot="1" x14ac:dyDescent="0.25">
      <c r="B47" s="539" t="s">
        <v>333</v>
      </c>
      <c r="C47" s="444" t="s">
        <v>334</v>
      </c>
      <c r="D47" s="445" t="s">
        <v>54</v>
      </c>
      <c r="E47" s="445" t="s">
        <v>55</v>
      </c>
      <c r="F47" s="445" t="s">
        <v>91</v>
      </c>
      <c r="G47" s="445" t="s">
        <v>335</v>
      </c>
      <c r="H47" s="445" t="s">
        <v>336</v>
      </c>
      <c r="I47" s="445" t="s">
        <v>337</v>
      </c>
      <c r="J47" s="445" t="s">
        <v>288</v>
      </c>
      <c r="K47" s="445" t="s">
        <v>338</v>
      </c>
      <c r="L47" s="445" t="s">
        <v>339</v>
      </c>
      <c r="M47" s="454" t="s">
        <v>340</v>
      </c>
      <c r="N47" s="436" t="s">
        <v>282</v>
      </c>
      <c r="O47" s="437" t="s">
        <v>0</v>
      </c>
      <c r="P47" s="437" t="s">
        <v>54</v>
      </c>
      <c r="Q47" s="437" t="s">
        <v>341</v>
      </c>
      <c r="R47" s="437" t="s">
        <v>342</v>
      </c>
      <c r="S47" s="437" t="s">
        <v>343</v>
      </c>
      <c r="T47" s="437" t="s">
        <v>344</v>
      </c>
      <c r="U47" s="438" t="s">
        <v>345</v>
      </c>
    </row>
    <row r="48" spans="2:26" customFormat="1" ht="15" x14ac:dyDescent="0.2">
      <c r="B48" s="540"/>
      <c r="C48" s="541"/>
      <c r="D48" s="384"/>
      <c r="E48" s="384"/>
      <c r="F48" s="384"/>
      <c r="G48" s="384"/>
      <c r="H48" s="384"/>
      <c r="I48" s="384"/>
      <c r="J48" s="384"/>
      <c r="K48" s="397"/>
      <c r="L48" s="542"/>
      <c r="M48" s="543"/>
      <c r="N48" s="122"/>
      <c r="O48" s="544"/>
      <c r="P48" s="544"/>
      <c r="Q48" s="544"/>
      <c r="R48" s="544"/>
      <c r="S48" s="544"/>
      <c r="T48" s="544"/>
      <c r="U48" s="553"/>
    </row>
    <row r="49" spans="2:21" customFormat="1" ht="15" x14ac:dyDescent="0.2">
      <c r="B49" s="545"/>
      <c r="C49" s="546"/>
      <c r="D49" s="385"/>
      <c r="E49" s="385"/>
      <c r="F49" s="385"/>
      <c r="G49" s="385"/>
      <c r="H49" s="385"/>
      <c r="I49" s="385"/>
      <c r="J49" s="385"/>
      <c r="K49" s="398"/>
      <c r="L49" s="547"/>
      <c r="M49" s="548"/>
      <c r="N49" s="113"/>
      <c r="O49" s="21"/>
      <c r="P49" s="21"/>
      <c r="Q49" s="21"/>
      <c r="R49" s="21"/>
      <c r="S49" s="21"/>
      <c r="T49" s="21"/>
      <c r="U49" s="114"/>
    </row>
    <row r="50" spans="2:21" customFormat="1" ht="15.75" thickBot="1" x14ac:dyDescent="0.25">
      <c r="B50" s="549"/>
      <c r="C50" s="481"/>
      <c r="D50" s="98"/>
      <c r="E50" s="98"/>
      <c r="F50" s="98"/>
      <c r="G50" s="98"/>
      <c r="H50" s="98"/>
      <c r="I50" s="98"/>
      <c r="J50" s="98"/>
      <c r="K50" s="399"/>
      <c r="L50" s="550"/>
      <c r="M50" s="551"/>
      <c r="N50" s="552"/>
      <c r="O50" s="115"/>
      <c r="P50" s="115"/>
      <c r="Q50" s="115"/>
      <c r="R50" s="115"/>
      <c r="S50" s="115"/>
      <c r="T50" s="115"/>
      <c r="U50" s="116"/>
    </row>
    <row r="51" spans="2:21" customFormat="1" ht="13.5" thickBot="1" x14ac:dyDescent="0.25"/>
    <row r="52" spans="2:21" customFormat="1" ht="15.75" thickBot="1" x14ac:dyDescent="0.3">
      <c r="C52" s="779" t="s">
        <v>346</v>
      </c>
      <c r="D52" s="780"/>
      <c r="E52" s="781"/>
      <c r="F52" s="340"/>
      <c r="G52" s="340"/>
      <c r="H52" s="340"/>
    </row>
    <row r="53" spans="2:21" customFormat="1" ht="15.75" thickBot="1" x14ac:dyDescent="0.3">
      <c r="C53" s="340"/>
      <c r="D53" s="443"/>
      <c r="E53" s="443"/>
      <c r="F53" s="443"/>
      <c r="G53" s="443"/>
      <c r="H53" s="443"/>
    </row>
    <row r="54" spans="2:21" customFormat="1" ht="30.75" thickBot="1" x14ac:dyDescent="0.25">
      <c r="C54" s="444" t="s">
        <v>333</v>
      </c>
      <c r="D54" s="445" t="s">
        <v>0</v>
      </c>
      <c r="E54" s="445" t="s">
        <v>54</v>
      </c>
      <c r="F54" s="445" t="s">
        <v>55</v>
      </c>
      <c r="G54" s="445" t="s">
        <v>91</v>
      </c>
      <c r="H54" s="445" t="s">
        <v>341</v>
      </c>
      <c r="I54" s="445" t="s">
        <v>342</v>
      </c>
      <c r="J54" s="445" t="s">
        <v>343</v>
      </c>
      <c r="K54" s="454" t="s">
        <v>344</v>
      </c>
    </row>
    <row r="55" spans="2:21" customFormat="1" x14ac:dyDescent="0.2">
      <c r="C55" s="746"/>
      <c r="D55" s="440"/>
      <c r="E55" s="440"/>
      <c r="F55" s="440"/>
      <c r="G55" s="440"/>
      <c r="H55" s="440"/>
      <c r="I55" s="440"/>
      <c r="J55" s="440"/>
      <c r="K55" s="447"/>
    </row>
    <row r="56" spans="2:21" customFormat="1" x14ac:dyDescent="0.2">
      <c r="C56" s="883"/>
      <c r="D56" s="441"/>
      <c r="E56" s="441"/>
      <c r="F56" s="441"/>
      <c r="G56" s="441"/>
      <c r="H56" s="441"/>
      <c r="I56" s="441"/>
      <c r="J56" s="441"/>
      <c r="K56" s="448"/>
    </row>
    <row r="57" spans="2:21" customFormat="1" x14ac:dyDescent="0.2">
      <c r="C57" s="883"/>
      <c r="D57" s="441"/>
      <c r="E57" s="441"/>
      <c r="F57" s="441"/>
      <c r="G57" s="441"/>
      <c r="H57" s="441"/>
      <c r="I57" s="441"/>
      <c r="J57" s="441"/>
      <c r="K57" s="448"/>
    </row>
    <row r="58" spans="2:21" customFormat="1" ht="13.5" thickBot="1" x14ac:dyDescent="0.25">
      <c r="C58" s="884"/>
      <c r="D58" s="449"/>
      <c r="E58" s="449"/>
      <c r="F58" s="449"/>
      <c r="G58" s="449"/>
      <c r="H58" s="449"/>
      <c r="I58" s="449"/>
      <c r="J58" s="449"/>
      <c r="K58" s="450"/>
    </row>
    <row r="59" spans="2:21" customFormat="1" x14ac:dyDescent="0.2">
      <c r="C59" s="746"/>
      <c r="D59" s="440"/>
      <c r="E59" s="440"/>
      <c r="F59" s="440"/>
      <c r="G59" s="440"/>
      <c r="H59" s="440"/>
      <c r="I59" s="440"/>
      <c r="J59" s="440"/>
      <c r="K59" s="447"/>
    </row>
    <row r="60" spans="2:21" customFormat="1" x14ac:dyDescent="0.2">
      <c r="C60" s="883"/>
      <c r="D60" s="441"/>
      <c r="E60" s="441"/>
      <c r="F60" s="441"/>
      <c r="G60" s="441"/>
      <c r="H60" s="441"/>
      <c r="I60" s="441"/>
      <c r="J60" s="441"/>
      <c r="K60" s="448"/>
    </row>
    <row r="61" spans="2:21" customFormat="1" x14ac:dyDescent="0.2">
      <c r="C61" s="883"/>
      <c r="D61" s="441"/>
      <c r="E61" s="441"/>
      <c r="F61" s="441"/>
      <c r="G61" s="441"/>
      <c r="H61" s="441"/>
      <c r="I61" s="441"/>
      <c r="J61" s="441"/>
      <c r="K61" s="448"/>
    </row>
    <row r="62" spans="2:21" customFormat="1" ht="13.5" thickBot="1" x14ac:dyDescent="0.25">
      <c r="C62" s="884"/>
      <c r="D62" s="449"/>
      <c r="E62" s="449"/>
      <c r="F62" s="449"/>
      <c r="G62" s="449"/>
      <c r="H62" s="449"/>
      <c r="I62" s="449"/>
      <c r="J62" s="449"/>
      <c r="K62" s="450"/>
    </row>
    <row r="63" spans="2:21" customFormat="1" x14ac:dyDescent="0.2">
      <c r="C63" s="746"/>
      <c r="D63" s="440"/>
      <c r="E63" s="440"/>
      <c r="F63" s="440"/>
      <c r="G63" s="440"/>
      <c r="H63" s="440"/>
      <c r="I63" s="440"/>
      <c r="J63" s="440"/>
      <c r="K63" s="447"/>
    </row>
    <row r="64" spans="2:21" customFormat="1" x14ac:dyDescent="0.2">
      <c r="C64" s="883"/>
      <c r="D64" s="441"/>
      <c r="E64" s="441"/>
      <c r="F64" s="441"/>
      <c r="G64" s="441"/>
      <c r="H64" s="441"/>
      <c r="I64" s="441"/>
      <c r="J64" s="441"/>
      <c r="K64" s="448"/>
    </row>
    <row r="65" spans="3:17" customFormat="1" x14ac:dyDescent="0.2">
      <c r="C65" s="883"/>
      <c r="D65" s="441"/>
      <c r="E65" s="441"/>
      <c r="F65" s="441"/>
      <c r="G65" s="441"/>
      <c r="H65" s="441"/>
      <c r="I65" s="441"/>
      <c r="J65" s="441"/>
      <c r="K65" s="448"/>
    </row>
    <row r="66" spans="3:17" customFormat="1" ht="13.5" thickBot="1" x14ac:dyDescent="0.25">
      <c r="C66" s="884"/>
      <c r="D66" s="449"/>
      <c r="E66" s="449"/>
      <c r="F66" s="449"/>
      <c r="G66" s="449"/>
      <c r="H66" s="449"/>
      <c r="I66" s="449"/>
      <c r="J66" s="449"/>
      <c r="K66" s="450"/>
    </row>
    <row r="67" spans="3:17" customFormat="1" x14ac:dyDescent="0.2">
      <c r="C67" s="746"/>
      <c r="D67" s="440"/>
      <c r="E67" s="440"/>
      <c r="F67" s="440"/>
      <c r="G67" s="440"/>
      <c r="H67" s="440"/>
      <c r="I67" s="440"/>
      <c r="J67" s="440"/>
      <c r="K67" s="447"/>
    </row>
    <row r="68" spans="3:17" customFormat="1" x14ac:dyDescent="0.2">
      <c r="C68" s="883"/>
      <c r="D68" s="441"/>
      <c r="E68" s="441"/>
      <c r="F68" s="441"/>
      <c r="G68" s="441"/>
      <c r="H68" s="441"/>
      <c r="I68" s="441"/>
      <c r="J68" s="441"/>
      <c r="K68" s="448"/>
    </row>
    <row r="69" spans="3:17" customFormat="1" x14ac:dyDescent="0.2">
      <c r="C69" s="883"/>
      <c r="D69" s="441"/>
      <c r="E69" s="441"/>
      <c r="F69" s="441"/>
      <c r="G69" s="441"/>
      <c r="H69" s="441"/>
      <c r="I69" s="441"/>
      <c r="J69" s="441"/>
      <c r="K69" s="448"/>
    </row>
    <row r="70" spans="3:17" customFormat="1" ht="13.5" thickBot="1" x14ac:dyDescent="0.25">
      <c r="C70" s="747"/>
      <c r="D70" s="442"/>
      <c r="E70" s="442"/>
      <c r="F70" s="442"/>
      <c r="G70" s="442"/>
      <c r="H70" s="442"/>
      <c r="I70" s="442"/>
      <c r="J70" s="442"/>
      <c r="K70" s="452"/>
    </row>
    <row r="71" spans="3:17" customFormat="1" ht="15.75" thickBot="1" x14ac:dyDescent="0.25">
      <c r="C71" s="453"/>
      <c r="D71" s="340"/>
      <c r="E71" s="340"/>
      <c r="F71" s="340"/>
      <c r="G71" s="340"/>
      <c r="H71" s="340"/>
      <c r="I71" s="340"/>
      <c r="J71" s="340"/>
      <c r="K71" s="340"/>
      <c r="L71" s="340"/>
      <c r="M71" s="340"/>
    </row>
    <row r="72" spans="3:17" customFormat="1" ht="15.75" thickBot="1" x14ac:dyDescent="0.3">
      <c r="C72" s="779" t="s">
        <v>347</v>
      </c>
      <c r="D72" s="780"/>
      <c r="E72" s="781"/>
      <c r="F72" s="340"/>
      <c r="G72" s="340"/>
      <c r="H72" s="340"/>
    </row>
    <row r="73" spans="3:17" customFormat="1" ht="15.75" thickBot="1" x14ac:dyDescent="0.3">
      <c r="C73" s="455"/>
      <c r="D73" s="455"/>
      <c r="E73" s="455"/>
      <c r="F73" s="340"/>
      <c r="G73" s="340"/>
      <c r="H73" s="340"/>
    </row>
    <row r="74" spans="3:17" customFormat="1" ht="22.5" customHeight="1" thickBot="1" x14ac:dyDescent="0.3">
      <c r="C74" s="340"/>
      <c r="D74" s="443"/>
      <c r="E74" s="743" t="s">
        <v>348</v>
      </c>
      <c r="F74" s="744"/>
      <c r="G74" s="744"/>
      <c r="H74" s="744"/>
      <c r="I74" s="744"/>
      <c r="J74" s="744"/>
      <c r="K74" s="745"/>
      <c r="L74" s="743" t="s">
        <v>349</v>
      </c>
      <c r="M74" s="744"/>
      <c r="N74" s="744"/>
      <c r="O74" s="744"/>
      <c r="P74" s="744"/>
      <c r="Q74" s="745"/>
    </row>
    <row r="75" spans="3:17" customFormat="1" ht="48" customHeight="1" thickBot="1" x14ac:dyDescent="0.25">
      <c r="C75" s="444" t="s">
        <v>333</v>
      </c>
      <c r="D75" s="456" t="s">
        <v>0</v>
      </c>
      <c r="E75" s="436" t="s">
        <v>54</v>
      </c>
      <c r="F75" s="437" t="s">
        <v>55</v>
      </c>
      <c r="G75" s="437" t="s">
        <v>91</v>
      </c>
      <c r="H75" s="445" t="s">
        <v>350</v>
      </c>
      <c r="I75" s="457" t="s">
        <v>130</v>
      </c>
      <c r="J75" s="445" t="s">
        <v>351</v>
      </c>
      <c r="K75" s="454" t="s">
        <v>352</v>
      </c>
      <c r="L75" s="436" t="s">
        <v>54</v>
      </c>
      <c r="M75" s="437" t="s">
        <v>55</v>
      </c>
      <c r="N75" s="458" t="s">
        <v>353</v>
      </c>
      <c r="O75" s="437" t="s">
        <v>343</v>
      </c>
      <c r="P75" s="445" t="s">
        <v>342</v>
      </c>
      <c r="Q75" s="454" t="s">
        <v>344</v>
      </c>
    </row>
    <row r="76" spans="3:17" customFormat="1" x14ac:dyDescent="0.2">
      <c r="C76" s="746"/>
      <c r="D76" s="446"/>
      <c r="E76" s="459"/>
      <c r="F76" s="440"/>
      <c r="G76" s="440"/>
      <c r="H76" s="440"/>
      <c r="I76" s="460"/>
      <c r="J76" s="440"/>
      <c r="K76" s="447"/>
      <c r="L76" s="459"/>
      <c r="M76" s="440"/>
      <c r="N76" s="461"/>
      <c r="O76" s="440"/>
      <c r="P76" s="440"/>
      <c r="Q76" s="447"/>
    </row>
    <row r="77" spans="3:17" customFormat="1" ht="13.5" thickBot="1" x14ac:dyDescent="0.25">
      <c r="C77" s="747"/>
      <c r="D77" s="451"/>
      <c r="E77" s="462"/>
      <c r="F77" s="442"/>
      <c r="G77" s="442"/>
      <c r="H77" s="442"/>
      <c r="I77" s="463"/>
      <c r="J77" s="442"/>
      <c r="K77" s="452"/>
      <c r="L77" s="462"/>
      <c r="M77" s="442"/>
      <c r="N77" s="464"/>
      <c r="O77" s="442"/>
      <c r="P77" s="442"/>
      <c r="Q77" s="452"/>
    </row>
    <row r="78" spans="3:17" customFormat="1" x14ac:dyDescent="0.2">
      <c r="C78" s="746"/>
      <c r="D78" s="446"/>
      <c r="E78" s="459"/>
      <c r="F78" s="440"/>
      <c r="G78" s="440"/>
      <c r="H78" s="440"/>
      <c r="I78" s="460"/>
      <c r="J78" s="440"/>
      <c r="K78" s="447"/>
      <c r="L78" s="459"/>
      <c r="M78" s="440"/>
      <c r="N78" s="461"/>
      <c r="O78" s="440"/>
      <c r="P78" s="440"/>
      <c r="Q78" s="447"/>
    </row>
    <row r="79" spans="3:17" customFormat="1" ht="13.5" thickBot="1" x14ac:dyDescent="0.25">
      <c r="C79" s="747"/>
      <c r="D79" s="451"/>
      <c r="E79" s="462"/>
      <c r="F79" s="442"/>
      <c r="G79" s="442"/>
      <c r="H79" s="442"/>
      <c r="I79" s="463"/>
      <c r="J79" s="442"/>
      <c r="K79" s="452"/>
      <c r="L79" s="462"/>
      <c r="M79" s="442"/>
      <c r="N79" s="464"/>
      <c r="O79" s="442"/>
      <c r="P79" s="442"/>
      <c r="Q79" s="452"/>
    </row>
    <row r="80" spans="3:17" customFormat="1" x14ac:dyDescent="0.2">
      <c r="C80" s="746"/>
      <c r="D80" s="446"/>
      <c r="E80" s="459"/>
      <c r="F80" s="440"/>
      <c r="G80" s="440"/>
      <c r="H80" s="440"/>
      <c r="I80" s="460"/>
      <c r="J80" s="440"/>
      <c r="K80" s="447"/>
      <c r="L80" s="459"/>
      <c r="M80" s="440"/>
      <c r="N80" s="461"/>
      <c r="O80" s="440"/>
      <c r="P80" s="440"/>
      <c r="Q80" s="447"/>
    </row>
    <row r="81" spans="3:19" customFormat="1" ht="13.5" thickBot="1" x14ac:dyDescent="0.25">
      <c r="C81" s="747"/>
      <c r="D81" s="451"/>
      <c r="E81" s="462"/>
      <c r="F81" s="442"/>
      <c r="G81" s="442"/>
      <c r="H81" s="442"/>
      <c r="I81" s="463"/>
      <c r="J81" s="442"/>
      <c r="K81" s="452"/>
      <c r="L81" s="462"/>
      <c r="M81" s="442"/>
      <c r="N81" s="464"/>
      <c r="O81" s="442"/>
      <c r="P81" s="442"/>
      <c r="Q81" s="452"/>
    </row>
    <row r="82" spans="3:19" customFormat="1" x14ac:dyDescent="0.2">
      <c r="C82" s="746"/>
      <c r="D82" s="446"/>
      <c r="E82" s="459"/>
      <c r="F82" s="440"/>
      <c r="G82" s="440"/>
      <c r="H82" s="440"/>
      <c r="I82" s="460"/>
      <c r="J82" s="440"/>
      <c r="K82" s="447"/>
      <c r="L82" s="459"/>
      <c r="M82" s="440"/>
      <c r="N82" s="461"/>
      <c r="O82" s="440"/>
      <c r="P82" s="440"/>
      <c r="Q82" s="447"/>
    </row>
    <row r="83" spans="3:19" customFormat="1" ht="13.5" thickBot="1" x14ac:dyDescent="0.25">
      <c r="C83" s="747"/>
      <c r="D83" s="451"/>
      <c r="E83" s="462"/>
      <c r="F83" s="442"/>
      <c r="G83" s="442"/>
      <c r="H83" s="442"/>
      <c r="I83" s="463"/>
      <c r="J83" s="442"/>
      <c r="K83" s="452"/>
      <c r="L83" s="462"/>
      <c r="M83" s="442"/>
      <c r="N83" s="464"/>
      <c r="O83" s="442"/>
      <c r="P83" s="442"/>
      <c r="Q83" s="452"/>
    </row>
    <row r="84" spans="3:19" customFormat="1" ht="15" x14ac:dyDescent="0.2">
      <c r="C84" s="453"/>
    </row>
    <row r="85" spans="3:19" customFormat="1" ht="13.5" thickBot="1" x14ac:dyDescent="0.25"/>
    <row r="86" spans="3:19" customFormat="1" ht="30.75" thickBot="1" x14ac:dyDescent="0.25">
      <c r="C86" s="436" t="s">
        <v>333</v>
      </c>
      <c r="D86" s="437" t="s">
        <v>109</v>
      </c>
      <c r="E86" s="437" t="s">
        <v>2</v>
      </c>
      <c r="F86" s="437" t="s">
        <v>11</v>
      </c>
      <c r="G86" s="437" t="s">
        <v>12</v>
      </c>
      <c r="H86" s="437" t="s">
        <v>13</v>
      </c>
      <c r="I86" s="437" t="s">
        <v>14</v>
      </c>
      <c r="J86" s="437" t="s">
        <v>15</v>
      </c>
      <c r="K86" s="437" t="s">
        <v>16</v>
      </c>
      <c r="L86" s="437" t="s">
        <v>17</v>
      </c>
      <c r="M86" s="437" t="s">
        <v>18</v>
      </c>
      <c r="N86" s="437" t="s">
        <v>94</v>
      </c>
      <c r="O86" s="437" t="s">
        <v>20</v>
      </c>
      <c r="P86" s="437" t="s">
        <v>21</v>
      </c>
      <c r="Q86" s="437" t="s">
        <v>22</v>
      </c>
      <c r="R86" s="438" t="s">
        <v>95</v>
      </c>
      <c r="S86" s="439"/>
    </row>
    <row r="87" spans="3:19" customFormat="1" ht="15" x14ac:dyDescent="0.2">
      <c r="C87" s="868"/>
      <c r="D87" s="498" t="s">
        <v>110</v>
      </c>
      <c r="E87" s="498" t="s">
        <v>111</v>
      </c>
      <c r="F87" s="466"/>
      <c r="G87" s="466"/>
      <c r="H87" s="466"/>
      <c r="I87" s="466"/>
      <c r="J87" s="466"/>
      <c r="K87" s="466"/>
      <c r="L87" s="466"/>
      <c r="M87" s="466"/>
      <c r="N87" s="466"/>
      <c r="O87" s="466"/>
      <c r="P87" s="466"/>
      <c r="Q87" s="466"/>
      <c r="R87" s="467">
        <f t="shared" ref="R87:R98" si="0">SUM(F87:Q87)</f>
        <v>0</v>
      </c>
      <c r="S87" s="468"/>
    </row>
    <row r="88" spans="3:19" customFormat="1" ht="15" x14ac:dyDescent="0.2">
      <c r="C88" s="869"/>
      <c r="D88" s="499" t="s">
        <v>354</v>
      </c>
      <c r="E88" s="499" t="s">
        <v>314</v>
      </c>
      <c r="F88" s="470"/>
      <c r="G88" s="470"/>
      <c r="H88" s="470"/>
      <c r="I88" s="470"/>
      <c r="J88" s="470"/>
      <c r="K88" s="470"/>
      <c r="L88" s="470"/>
      <c r="M88" s="470"/>
      <c r="N88" s="470"/>
      <c r="O88" s="470"/>
      <c r="P88" s="470"/>
      <c r="Q88" s="470"/>
      <c r="R88" s="471">
        <f>SUM(F88:Q88)</f>
        <v>0</v>
      </c>
      <c r="S88" s="468"/>
    </row>
    <row r="89" spans="3:19" customFormat="1" ht="15.75" thickBot="1" x14ac:dyDescent="0.25">
      <c r="C89" s="870"/>
      <c r="D89" s="500" t="s">
        <v>114</v>
      </c>
      <c r="E89" s="500" t="s">
        <v>112</v>
      </c>
      <c r="F89" s="472"/>
      <c r="G89" s="472"/>
      <c r="H89" s="472"/>
      <c r="I89" s="472"/>
      <c r="J89" s="472"/>
      <c r="K89" s="472"/>
      <c r="L89" s="472"/>
      <c r="M89" s="472"/>
      <c r="N89" s="472"/>
      <c r="O89" s="472"/>
      <c r="P89" s="472"/>
      <c r="Q89" s="472"/>
      <c r="R89" s="473">
        <f t="shared" si="0"/>
        <v>0</v>
      </c>
      <c r="S89" s="474"/>
    </row>
    <row r="90" spans="3:19" customFormat="1" ht="15" x14ac:dyDescent="0.2">
      <c r="C90" s="868"/>
      <c r="D90" s="498" t="s">
        <v>110</v>
      </c>
      <c r="E90" s="498" t="s">
        <v>111</v>
      </c>
      <c r="F90" s="465"/>
      <c r="G90" s="465"/>
      <c r="H90" s="465"/>
      <c r="I90" s="465"/>
      <c r="J90" s="465"/>
      <c r="K90" s="465"/>
      <c r="L90" s="465"/>
      <c r="M90" s="465"/>
      <c r="N90" s="465"/>
      <c r="O90" s="465"/>
      <c r="P90" s="465"/>
      <c r="Q90" s="465"/>
      <c r="R90" s="467">
        <f t="shared" si="0"/>
        <v>0</v>
      </c>
      <c r="S90" s="468"/>
    </row>
    <row r="91" spans="3:19" customFormat="1" ht="15" x14ac:dyDescent="0.2">
      <c r="C91" s="869"/>
      <c r="D91" s="499" t="s">
        <v>354</v>
      </c>
      <c r="E91" s="499" t="s">
        <v>314</v>
      </c>
      <c r="F91" s="469"/>
      <c r="G91" s="469"/>
      <c r="H91" s="469"/>
      <c r="I91" s="469"/>
      <c r="J91" s="469"/>
      <c r="K91" s="469"/>
      <c r="L91" s="469"/>
      <c r="M91" s="469"/>
      <c r="N91" s="469"/>
      <c r="O91" s="469"/>
      <c r="P91" s="469"/>
      <c r="Q91" s="469"/>
      <c r="R91" s="471">
        <f>SUM(F91:Q91)</f>
        <v>0</v>
      </c>
      <c r="S91" s="468"/>
    </row>
    <row r="92" spans="3:19" customFormat="1" ht="15.75" thickBot="1" x14ac:dyDescent="0.25">
      <c r="C92" s="870"/>
      <c r="D92" s="500" t="s">
        <v>114</v>
      </c>
      <c r="E92" s="500" t="s">
        <v>112</v>
      </c>
      <c r="F92" s="472"/>
      <c r="G92" s="472"/>
      <c r="H92" s="472"/>
      <c r="I92" s="472"/>
      <c r="J92" s="472"/>
      <c r="K92" s="472"/>
      <c r="L92" s="472"/>
      <c r="M92" s="472"/>
      <c r="N92" s="472"/>
      <c r="O92" s="472"/>
      <c r="P92" s="472"/>
      <c r="Q92" s="472"/>
      <c r="R92" s="473">
        <f t="shared" si="0"/>
        <v>0</v>
      </c>
      <c r="S92" s="474"/>
    </row>
    <row r="93" spans="3:19" customFormat="1" ht="15" x14ac:dyDescent="0.2">
      <c r="C93" s="868"/>
      <c r="D93" s="498" t="s">
        <v>110</v>
      </c>
      <c r="E93" s="498" t="s">
        <v>111</v>
      </c>
      <c r="F93" s="465"/>
      <c r="G93" s="465"/>
      <c r="H93" s="465"/>
      <c r="I93" s="465"/>
      <c r="J93" s="465"/>
      <c r="K93" s="465"/>
      <c r="L93" s="465"/>
      <c r="M93" s="465"/>
      <c r="N93" s="465"/>
      <c r="O93" s="465"/>
      <c r="P93" s="465"/>
      <c r="Q93" s="465"/>
      <c r="R93" s="467">
        <f t="shared" si="0"/>
        <v>0</v>
      </c>
      <c r="S93" s="468"/>
    </row>
    <row r="94" spans="3:19" customFormat="1" ht="15" x14ac:dyDescent="0.2">
      <c r="C94" s="869"/>
      <c r="D94" s="499" t="s">
        <v>354</v>
      </c>
      <c r="E94" s="499" t="s">
        <v>314</v>
      </c>
      <c r="F94" s="469"/>
      <c r="G94" s="469"/>
      <c r="H94" s="469"/>
      <c r="I94" s="469"/>
      <c r="J94" s="469"/>
      <c r="K94" s="469"/>
      <c r="L94" s="469"/>
      <c r="M94" s="469"/>
      <c r="N94" s="469"/>
      <c r="O94" s="469"/>
      <c r="P94" s="469"/>
      <c r="Q94" s="469"/>
      <c r="R94" s="471">
        <f>SUM(F94:Q94)</f>
        <v>0</v>
      </c>
      <c r="S94" s="468"/>
    </row>
    <row r="95" spans="3:19" customFormat="1" ht="15.75" thickBot="1" x14ac:dyDescent="0.25">
      <c r="C95" s="870"/>
      <c r="D95" s="500" t="s">
        <v>114</v>
      </c>
      <c r="E95" s="500" t="s">
        <v>112</v>
      </c>
      <c r="F95" s="472"/>
      <c r="G95" s="472"/>
      <c r="H95" s="472"/>
      <c r="I95" s="472"/>
      <c r="J95" s="472"/>
      <c r="K95" s="472"/>
      <c r="L95" s="472"/>
      <c r="M95" s="472"/>
      <c r="N95" s="472"/>
      <c r="O95" s="472"/>
      <c r="P95" s="472"/>
      <c r="Q95" s="472"/>
      <c r="R95" s="473">
        <f t="shared" si="0"/>
        <v>0</v>
      </c>
      <c r="S95" s="474"/>
    </row>
    <row r="96" spans="3:19" customFormat="1" ht="15" x14ac:dyDescent="0.2">
      <c r="C96" s="868"/>
      <c r="D96" s="498" t="s">
        <v>110</v>
      </c>
      <c r="E96" s="498" t="s">
        <v>111</v>
      </c>
      <c r="F96" s="465"/>
      <c r="G96" s="465"/>
      <c r="H96" s="465"/>
      <c r="I96" s="465"/>
      <c r="J96" s="465"/>
      <c r="K96" s="465"/>
      <c r="L96" s="465"/>
      <c r="M96" s="465"/>
      <c r="N96" s="465"/>
      <c r="O96" s="465"/>
      <c r="P96" s="465"/>
      <c r="Q96" s="465"/>
      <c r="R96" s="467">
        <f t="shared" si="0"/>
        <v>0</v>
      </c>
      <c r="S96" s="468"/>
    </row>
    <row r="97" spans="2:26" customFormat="1" ht="15" x14ac:dyDescent="0.2">
      <c r="C97" s="869"/>
      <c r="D97" s="499" t="s">
        <v>354</v>
      </c>
      <c r="E97" s="499" t="s">
        <v>314</v>
      </c>
      <c r="F97" s="469"/>
      <c r="G97" s="469"/>
      <c r="H97" s="469"/>
      <c r="I97" s="469"/>
      <c r="J97" s="469"/>
      <c r="K97" s="469"/>
      <c r="L97" s="469"/>
      <c r="M97" s="469"/>
      <c r="N97" s="469"/>
      <c r="O97" s="469"/>
      <c r="P97" s="469"/>
      <c r="Q97" s="469"/>
      <c r="R97" s="471">
        <f>SUM(F97:Q97)</f>
        <v>0</v>
      </c>
      <c r="S97" s="468"/>
    </row>
    <row r="98" spans="2:26" customFormat="1" ht="15.75" thickBot="1" x14ac:dyDescent="0.25">
      <c r="C98" s="870"/>
      <c r="D98" s="500" t="s">
        <v>114</v>
      </c>
      <c r="E98" s="500" t="s">
        <v>112</v>
      </c>
      <c r="F98" s="472"/>
      <c r="G98" s="472"/>
      <c r="H98" s="472"/>
      <c r="I98" s="472"/>
      <c r="J98" s="472"/>
      <c r="K98" s="472"/>
      <c r="L98" s="472"/>
      <c r="M98" s="472"/>
      <c r="N98" s="472"/>
      <c r="O98" s="472"/>
      <c r="P98" s="472"/>
      <c r="Q98" s="472"/>
      <c r="R98" s="473">
        <f t="shared" si="0"/>
        <v>0</v>
      </c>
      <c r="S98" s="474"/>
    </row>
    <row r="99" spans="2:26" x14ac:dyDescent="0.2">
      <c r="Z99" s="11"/>
    </row>
    <row r="100" spans="2:26" ht="18" x14ac:dyDescent="0.2">
      <c r="B100" s="58" t="s">
        <v>303</v>
      </c>
      <c r="C100" s="873" t="s">
        <v>376</v>
      </c>
      <c r="D100" s="874"/>
      <c r="E100" s="874"/>
      <c r="F100" s="875"/>
    </row>
    <row r="101" spans="2:26" ht="13.5" thickBot="1" x14ac:dyDescent="0.25"/>
    <row r="102" spans="2:26" s="351" customFormat="1" ht="31.5" x14ac:dyDescent="0.2">
      <c r="B102" s="417" t="s">
        <v>333</v>
      </c>
      <c r="C102" s="416" t="s">
        <v>120</v>
      </c>
      <c r="D102" s="416" t="s">
        <v>328</v>
      </c>
      <c r="E102" s="416" t="s">
        <v>78</v>
      </c>
      <c r="F102" s="416" t="s">
        <v>58</v>
      </c>
      <c r="G102" s="416" t="s">
        <v>54</v>
      </c>
      <c r="H102" s="416" t="s">
        <v>55</v>
      </c>
      <c r="I102" s="416" t="s">
        <v>284</v>
      </c>
      <c r="J102" s="416" t="s">
        <v>329</v>
      </c>
      <c r="K102" s="416" t="s">
        <v>330</v>
      </c>
      <c r="L102" s="416" t="s">
        <v>331</v>
      </c>
      <c r="M102" s="416" t="s">
        <v>280</v>
      </c>
      <c r="N102" s="416" t="s">
        <v>45</v>
      </c>
      <c r="O102" s="416" t="s">
        <v>174</v>
      </c>
      <c r="P102" s="416" t="s">
        <v>332</v>
      </c>
    </row>
    <row r="103" spans="2:26" s="351" customFormat="1" ht="15.75" x14ac:dyDescent="0.2">
      <c r="B103" s="350"/>
      <c r="C103" s="373"/>
      <c r="D103" s="373"/>
      <c r="E103" s="373"/>
      <c r="F103" s="373"/>
      <c r="G103" s="373"/>
      <c r="H103" s="373"/>
      <c r="I103" s="373"/>
      <c r="J103" s="87"/>
      <c r="K103" s="87"/>
      <c r="L103" s="87"/>
      <c r="M103" s="408"/>
      <c r="N103" s="87"/>
      <c r="O103" s="87"/>
      <c r="P103" s="377"/>
    </row>
    <row r="104" spans="2:26" s="351" customFormat="1" ht="15.75" x14ac:dyDescent="0.2">
      <c r="B104" s="350"/>
      <c r="C104" s="373"/>
      <c r="D104" s="373"/>
      <c r="E104" s="373"/>
      <c r="F104" s="373"/>
      <c r="G104" s="373"/>
      <c r="H104" s="373"/>
      <c r="I104" s="373"/>
      <c r="J104" s="87"/>
      <c r="K104" s="87"/>
      <c r="L104" s="87"/>
      <c r="M104" s="408"/>
      <c r="N104" s="87"/>
      <c r="O104" s="87"/>
      <c r="P104" s="377"/>
    </row>
    <row r="105" spans="2:26" s="351" customFormat="1" ht="16.5" thickBot="1" x14ac:dyDescent="0.25">
      <c r="B105" s="418"/>
      <c r="C105" s="375"/>
      <c r="D105" s="375"/>
      <c r="E105" s="375"/>
      <c r="F105" s="375"/>
      <c r="G105" s="375"/>
      <c r="H105" s="375"/>
      <c r="I105" s="375"/>
      <c r="J105" s="226"/>
      <c r="K105" s="226"/>
      <c r="L105" s="226"/>
      <c r="M105" s="355"/>
      <c r="N105" s="226"/>
      <c r="O105" s="226"/>
      <c r="P105" s="409"/>
    </row>
    <row r="106" spans="2:26" s="351" customFormat="1" ht="13.5" thickBot="1" x14ac:dyDescent="0.25">
      <c r="B106" s="11"/>
      <c r="C106" s="11"/>
      <c r="D106" s="11"/>
      <c r="E106" s="11"/>
      <c r="F106" s="11"/>
      <c r="G106" s="11"/>
      <c r="H106" s="11"/>
      <c r="I106" s="11"/>
      <c r="J106" s="11"/>
      <c r="K106" s="11"/>
      <c r="L106" s="11"/>
      <c r="M106" s="11"/>
      <c r="N106" s="11"/>
      <c r="O106" s="11"/>
      <c r="P106" s="11"/>
    </row>
    <row r="107" spans="2:26" s="351" customFormat="1" ht="16.5" thickBot="1" x14ac:dyDescent="0.25">
      <c r="B107" s="727" t="s">
        <v>207</v>
      </c>
      <c r="C107" s="728"/>
      <c r="D107" s="24"/>
      <c r="E107" s="24"/>
      <c r="F107" s="24"/>
      <c r="G107" s="24"/>
      <c r="H107" s="24"/>
      <c r="I107" s="24"/>
      <c r="J107" s="24"/>
      <c r="K107" s="24"/>
      <c r="L107" s="24"/>
      <c r="M107" s="24"/>
      <c r="N107" s="24"/>
      <c r="O107" s="24"/>
      <c r="P107" s="24"/>
    </row>
    <row r="108" spans="2:26" s="351" customFormat="1" ht="12.75" customHeight="1" thickBot="1" x14ac:dyDescent="0.25">
      <c r="B108" s="24"/>
      <c r="C108" s="24"/>
      <c r="D108" s="117"/>
      <c r="E108" s="117"/>
      <c r="F108" s="117"/>
      <c r="G108" s="117"/>
      <c r="H108" s="117"/>
      <c r="I108" s="117"/>
      <c r="J108" s="117"/>
      <c r="K108" s="117"/>
      <c r="L108" s="117"/>
      <c r="M108" s="117"/>
      <c r="N108" s="117"/>
      <c r="O108" s="117"/>
      <c r="P108" s="24"/>
    </row>
    <row r="109" spans="2:26" s="351" customFormat="1" ht="37.5" customHeight="1" thickBot="1" x14ac:dyDescent="0.25">
      <c r="B109" s="100" t="s">
        <v>333</v>
      </c>
      <c r="C109" s="101" t="s">
        <v>109</v>
      </c>
      <c r="D109" s="101" t="s">
        <v>2</v>
      </c>
      <c r="E109" s="101" t="s">
        <v>11</v>
      </c>
      <c r="F109" s="101" t="s">
        <v>12</v>
      </c>
      <c r="G109" s="101" t="s">
        <v>13</v>
      </c>
      <c r="H109" s="101" t="s">
        <v>14</v>
      </c>
      <c r="I109" s="101" t="s">
        <v>15</v>
      </c>
      <c r="J109" s="101" t="s">
        <v>16</v>
      </c>
      <c r="K109" s="101" t="s">
        <v>17</v>
      </c>
      <c r="L109" s="101" t="s">
        <v>18</v>
      </c>
      <c r="M109" s="101" t="s">
        <v>94</v>
      </c>
      <c r="N109" s="101" t="s">
        <v>20</v>
      </c>
      <c r="O109" s="101" t="s">
        <v>21</v>
      </c>
      <c r="P109" s="102" t="s">
        <v>22</v>
      </c>
    </row>
    <row r="110" spans="2:26" s="351" customFormat="1" ht="12.75" customHeight="1" x14ac:dyDescent="0.2">
      <c r="B110" s="729"/>
      <c r="C110" s="411" t="s">
        <v>283</v>
      </c>
      <c r="D110" s="411" t="s">
        <v>198</v>
      </c>
      <c r="E110" s="410"/>
      <c r="F110" s="410"/>
      <c r="G110" s="410"/>
      <c r="H110" s="410"/>
      <c r="I110" s="410"/>
      <c r="J110" s="410"/>
      <c r="K110" s="410"/>
      <c r="L110" s="410"/>
      <c r="M110" s="410"/>
      <c r="N110" s="410"/>
      <c r="O110" s="410"/>
      <c r="P110" s="412"/>
    </row>
    <row r="111" spans="2:26" s="351" customFormat="1" ht="13.5" customHeight="1" thickBot="1" x14ac:dyDescent="0.25">
      <c r="B111" s="731"/>
      <c r="C111" s="413" t="s">
        <v>110</v>
      </c>
      <c r="D111" s="413" t="s">
        <v>111</v>
      </c>
      <c r="E111" s="112"/>
      <c r="F111" s="112"/>
      <c r="G111" s="112"/>
      <c r="H111" s="112"/>
      <c r="I111" s="112"/>
      <c r="J111" s="112"/>
      <c r="K111" s="112"/>
      <c r="L111" s="112"/>
      <c r="M111" s="112"/>
      <c r="N111" s="112"/>
      <c r="O111" s="112"/>
      <c r="P111" s="414"/>
    </row>
    <row r="112" spans="2:26" s="351" customFormat="1" ht="12.75" customHeight="1" x14ac:dyDescent="0.2">
      <c r="B112" s="729"/>
      <c r="C112" s="411" t="s">
        <v>283</v>
      </c>
      <c r="D112" s="411" t="s">
        <v>198</v>
      </c>
      <c r="E112" s="410"/>
      <c r="F112" s="410"/>
      <c r="G112" s="410"/>
      <c r="H112" s="410"/>
      <c r="I112" s="410"/>
      <c r="J112" s="410"/>
      <c r="K112" s="410"/>
      <c r="L112" s="410"/>
      <c r="M112" s="410"/>
      <c r="N112" s="410"/>
      <c r="O112" s="410"/>
      <c r="P112" s="412"/>
    </row>
    <row r="113" spans="1:26" s="351" customFormat="1" ht="12.75" customHeight="1" thickBot="1" x14ac:dyDescent="0.25">
      <c r="B113" s="731"/>
      <c r="C113" s="413" t="s">
        <v>110</v>
      </c>
      <c r="D113" s="413" t="s">
        <v>111</v>
      </c>
      <c r="E113" s="112"/>
      <c r="F113" s="112"/>
      <c r="G113" s="112"/>
      <c r="H113" s="112"/>
      <c r="I113" s="112"/>
      <c r="J113" s="112"/>
      <c r="K113" s="112"/>
      <c r="L113" s="112"/>
      <c r="M113" s="112"/>
      <c r="N113" s="112"/>
      <c r="O113" s="112"/>
      <c r="P113" s="414"/>
    </row>
    <row r="114" spans="1:26" s="351" customFormat="1" ht="12.75" customHeight="1" x14ac:dyDescent="0.2">
      <c r="B114" s="729"/>
      <c r="C114" s="411" t="s">
        <v>283</v>
      </c>
      <c r="D114" s="411" t="s">
        <v>198</v>
      </c>
      <c r="E114" s="111"/>
      <c r="F114" s="111"/>
      <c r="G114" s="111"/>
      <c r="H114" s="111"/>
      <c r="I114" s="111"/>
      <c r="J114" s="111"/>
      <c r="K114" s="111"/>
      <c r="L114" s="111"/>
      <c r="M114" s="111"/>
      <c r="N114" s="111"/>
      <c r="O114" s="111"/>
      <c r="P114" s="415"/>
    </row>
    <row r="115" spans="1:26" s="351" customFormat="1" ht="13.5" customHeight="1" thickBot="1" x14ac:dyDescent="0.25">
      <c r="B115" s="731"/>
      <c r="C115" s="413" t="s">
        <v>110</v>
      </c>
      <c r="D115" s="413" t="s">
        <v>111</v>
      </c>
      <c r="E115" s="112"/>
      <c r="F115" s="112"/>
      <c r="G115" s="112"/>
      <c r="H115" s="112"/>
      <c r="I115" s="112"/>
      <c r="J115" s="112"/>
      <c r="K115" s="112"/>
      <c r="L115" s="112"/>
      <c r="M115" s="112"/>
      <c r="N115" s="112"/>
      <c r="O115" s="112"/>
      <c r="P115" s="414"/>
    </row>
    <row r="116" spans="1:26" ht="12.75" customHeight="1" x14ac:dyDescent="0.2">
      <c r="Z116" s="11"/>
    </row>
    <row r="117" spans="1:26" ht="13.5" thickBot="1" x14ac:dyDescent="0.25">
      <c r="R117" s="54"/>
      <c r="S117" s="54"/>
      <c r="Y117" s="20"/>
      <c r="Z117" s="11"/>
    </row>
    <row r="118" spans="1:26" ht="18.75" thickBot="1" x14ac:dyDescent="0.25">
      <c r="B118" s="378" t="s">
        <v>395</v>
      </c>
      <c r="C118" s="379" t="s">
        <v>289</v>
      </c>
      <c r="D118" s="380"/>
    </row>
    <row r="119" spans="1:26" ht="13.5" thickBot="1" x14ac:dyDescent="0.25"/>
    <row r="120" spans="1:26" s="381" customFormat="1" ht="48" thickBot="1" x14ac:dyDescent="0.25">
      <c r="A120" s="381" t="s">
        <v>278</v>
      </c>
      <c r="B120" s="100" t="s">
        <v>333</v>
      </c>
      <c r="C120" s="101" t="s">
        <v>290</v>
      </c>
      <c r="D120" s="101" t="s">
        <v>197</v>
      </c>
      <c r="E120" s="101" t="s">
        <v>54</v>
      </c>
      <c r="F120" s="101" t="s">
        <v>55</v>
      </c>
      <c r="G120" s="101" t="s">
        <v>291</v>
      </c>
      <c r="H120" s="101" t="s">
        <v>280</v>
      </c>
      <c r="I120" s="101" t="s">
        <v>281</v>
      </c>
      <c r="J120" s="101" t="s">
        <v>285</v>
      </c>
      <c r="K120" s="101" t="s">
        <v>292</v>
      </c>
      <c r="L120" s="101" t="s">
        <v>286</v>
      </c>
      <c r="M120" s="101" t="s">
        <v>288</v>
      </c>
      <c r="N120" s="101" t="s">
        <v>76</v>
      </c>
      <c r="O120" s="101" t="s">
        <v>129</v>
      </c>
      <c r="P120" s="101" t="s">
        <v>131</v>
      </c>
      <c r="Q120" s="101" t="s">
        <v>75</v>
      </c>
      <c r="R120" s="101" t="s">
        <v>293</v>
      </c>
      <c r="S120" s="102" t="s">
        <v>294</v>
      </c>
    </row>
    <row r="121" spans="1:26" ht="16.5" thickBot="1" x14ac:dyDescent="0.25">
      <c r="B121" s="382"/>
      <c r="C121" s="383"/>
      <c r="D121" s="383"/>
      <c r="E121" s="383"/>
      <c r="F121" s="383"/>
      <c r="G121" s="383"/>
      <c r="H121" s="383"/>
      <c r="I121" s="383"/>
      <c r="J121" s="383"/>
      <c r="K121" s="383"/>
      <c r="L121" s="383"/>
      <c r="M121" s="383"/>
      <c r="N121" s="383"/>
      <c r="O121" s="383"/>
      <c r="P121" s="383"/>
      <c r="Q121" s="383"/>
      <c r="R121" s="383"/>
      <c r="S121" s="383"/>
    </row>
    <row r="122" spans="1:26" ht="16.5" thickBot="1" x14ac:dyDescent="0.25">
      <c r="B122" s="382"/>
      <c r="C122" s="383"/>
      <c r="D122" s="383"/>
      <c r="E122" s="383"/>
      <c r="F122" s="383"/>
      <c r="G122" s="383"/>
      <c r="H122" s="383"/>
      <c r="I122" s="383"/>
      <c r="J122" s="383"/>
      <c r="K122" s="383"/>
      <c r="L122" s="383"/>
      <c r="M122" s="383"/>
      <c r="N122" s="383"/>
      <c r="O122" s="383"/>
      <c r="P122" s="383"/>
      <c r="Q122" s="383"/>
      <c r="R122" s="383"/>
      <c r="S122" s="383"/>
    </row>
    <row r="123" spans="1:26" ht="15.75" thickBot="1" x14ac:dyDescent="0.25">
      <c r="B123" s="50"/>
      <c r="C123" s="55"/>
      <c r="D123" s="55"/>
      <c r="E123" s="55"/>
      <c r="F123" s="55"/>
      <c r="G123" s="55"/>
      <c r="H123" s="55"/>
      <c r="I123" s="55"/>
      <c r="J123" s="55"/>
      <c r="K123" s="55"/>
      <c r="L123" s="55"/>
      <c r="M123" s="55"/>
      <c r="N123" s="55"/>
      <c r="O123" s="55"/>
      <c r="P123" s="55"/>
    </row>
    <row r="124" spans="1:26" ht="16.5" thickBot="1" x14ac:dyDescent="0.25">
      <c r="C124" s="876" t="s">
        <v>295</v>
      </c>
      <c r="D124" s="877"/>
      <c r="E124" s="24"/>
      <c r="F124" s="24"/>
      <c r="G124" s="24"/>
      <c r="H124" s="24"/>
      <c r="I124" s="24"/>
      <c r="J124" s="24"/>
      <c r="K124" s="24"/>
      <c r="L124" s="24"/>
      <c r="M124" s="24"/>
      <c r="N124" s="24"/>
      <c r="O124" s="24"/>
      <c r="P124" s="24"/>
      <c r="Q124" s="24"/>
      <c r="Y124" s="20"/>
      <c r="Z124" s="11"/>
    </row>
    <row r="125" spans="1:26" ht="13.5" thickBot="1" x14ac:dyDescent="0.25">
      <c r="C125" s="24"/>
      <c r="D125" s="24"/>
      <c r="E125" s="24"/>
      <c r="F125" s="24"/>
      <c r="G125" s="24"/>
      <c r="H125" s="24"/>
      <c r="I125" s="24"/>
      <c r="J125" s="24"/>
      <c r="K125" s="24"/>
      <c r="L125" s="24"/>
      <c r="M125" s="24"/>
      <c r="N125" s="24"/>
      <c r="O125" s="24"/>
      <c r="P125" s="24"/>
      <c r="Q125" s="24"/>
      <c r="Y125" s="20"/>
      <c r="Z125" s="11"/>
    </row>
    <row r="126" spans="1:26" ht="16.5" thickBot="1" x14ac:dyDescent="0.25">
      <c r="C126" s="370" t="s">
        <v>113</v>
      </c>
      <c r="D126" s="101" t="s">
        <v>109</v>
      </c>
      <c r="E126" s="369" t="s">
        <v>296</v>
      </c>
      <c r="F126" s="101" t="s">
        <v>11</v>
      </c>
      <c r="G126" s="101" t="s">
        <v>12</v>
      </c>
      <c r="H126" s="101" t="s">
        <v>13</v>
      </c>
      <c r="I126" s="101" t="s">
        <v>14</v>
      </c>
      <c r="J126" s="101" t="s">
        <v>15</v>
      </c>
      <c r="K126" s="101" t="s">
        <v>16</v>
      </c>
      <c r="L126" s="101" t="s">
        <v>17</v>
      </c>
      <c r="M126" s="101" t="s">
        <v>18</v>
      </c>
      <c r="N126" s="101" t="s">
        <v>94</v>
      </c>
      <c r="O126" s="101" t="s">
        <v>20</v>
      </c>
      <c r="P126" s="101" t="s">
        <v>21</v>
      </c>
      <c r="Q126" s="101" t="s">
        <v>22</v>
      </c>
      <c r="Y126" s="20"/>
      <c r="Z126" s="11"/>
    </row>
    <row r="127" spans="1:26" ht="15" customHeight="1" x14ac:dyDescent="0.2">
      <c r="C127" s="859"/>
      <c r="D127" s="393" t="s">
        <v>110</v>
      </c>
      <c r="E127" s="384" t="s">
        <v>111</v>
      </c>
      <c r="F127" s="384"/>
      <c r="G127" s="384"/>
      <c r="H127" s="384"/>
      <c r="I127" s="384"/>
      <c r="J127" s="384"/>
      <c r="K127" s="384"/>
      <c r="L127" s="384"/>
      <c r="M127" s="384"/>
      <c r="N127" s="384"/>
      <c r="O127" s="384"/>
      <c r="P127" s="384"/>
      <c r="Q127" s="384"/>
      <c r="Y127" s="20"/>
      <c r="Z127" s="11"/>
    </row>
    <row r="128" spans="1:26" ht="15" customHeight="1" x14ac:dyDescent="0.2">
      <c r="C128" s="860"/>
      <c r="D128" s="394" t="s">
        <v>114</v>
      </c>
      <c r="E128" s="385" t="s">
        <v>112</v>
      </c>
      <c r="F128" s="385"/>
      <c r="G128" s="385"/>
      <c r="H128" s="385"/>
      <c r="I128" s="385"/>
      <c r="J128" s="385"/>
      <c r="K128" s="385"/>
      <c r="L128" s="385"/>
      <c r="M128" s="385"/>
      <c r="N128" s="385"/>
      <c r="O128" s="385"/>
      <c r="P128" s="385"/>
      <c r="Q128" s="385"/>
      <c r="Y128" s="20"/>
      <c r="Z128" s="11"/>
    </row>
    <row r="129" spans="1:26" ht="15" customHeight="1" thickBot="1" x14ac:dyDescent="0.25">
      <c r="C129" s="861"/>
      <c r="D129" s="395" t="s">
        <v>297</v>
      </c>
      <c r="E129" s="386" t="s">
        <v>298</v>
      </c>
      <c r="F129" s="386"/>
      <c r="G129" s="386"/>
      <c r="H129" s="386"/>
      <c r="I129" s="386"/>
      <c r="J129" s="386"/>
      <c r="K129" s="386"/>
      <c r="L129" s="386"/>
      <c r="M129" s="386"/>
      <c r="N129" s="386"/>
      <c r="O129" s="386"/>
      <c r="P129" s="386"/>
      <c r="Q129" s="386"/>
      <c r="Y129" s="20"/>
      <c r="Z129" s="11"/>
    </row>
    <row r="130" spans="1:26" ht="15" customHeight="1" x14ac:dyDescent="0.2">
      <c r="C130" s="859"/>
      <c r="D130" s="393" t="s">
        <v>110</v>
      </c>
      <c r="E130" s="384" t="s">
        <v>111</v>
      </c>
      <c r="F130" s="384"/>
      <c r="G130" s="384"/>
      <c r="H130" s="384"/>
      <c r="I130" s="384"/>
      <c r="J130" s="384"/>
      <c r="K130" s="384"/>
      <c r="L130" s="384"/>
      <c r="M130" s="384"/>
      <c r="N130" s="384"/>
      <c r="O130" s="384"/>
      <c r="P130" s="384"/>
      <c r="Q130" s="384"/>
      <c r="Y130" s="20"/>
      <c r="Z130" s="11"/>
    </row>
    <row r="131" spans="1:26" ht="15" customHeight="1" x14ac:dyDescent="0.2">
      <c r="C131" s="860"/>
      <c r="D131" s="394" t="s">
        <v>114</v>
      </c>
      <c r="E131" s="385" t="s">
        <v>112</v>
      </c>
      <c r="F131" s="385"/>
      <c r="G131" s="385"/>
      <c r="H131" s="385"/>
      <c r="I131" s="385"/>
      <c r="J131" s="385"/>
      <c r="K131" s="385"/>
      <c r="L131" s="385"/>
      <c r="M131" s="385"/>
      <c r="N131" s="385"/>
      <c r="O131" s="385"/>
      <c r="P131" s="385"/>
      <c r="Q131" s="385"/>
      <c r="Y131" s="20"/>
      <c r="Z131" s="11"/>
    </row>
    <row r="132" spans="1:26" ht="15" customHeight="1" thickBot="1" x14ac:dyDescent="0.25">
      <c r="C132" s="861"/>
      <c r="D132" s="396" t="s">
        <v>297</v>
      </c>
      <c r="E132" s="98" t="s">
        <v>298</v>
      </c>
      <c r="F132" s="98"/>
      <c r="G132" s="98"/>
      <c r="H132" s="98"/>
      <c r="I132" s="98"/>
      <c r="J132" s="98"/>
      <c r="K132" s="98"/>
      <c r="L132" s="98"/>
      <c r="M132" s="98"/>
      <c r="N132" s="98"/>
      <c r="O132" s="98"/>
      <c r="P132" s="98"/>
      <c r="Q132" s="98"/>
      <c r="Y132" s="20"/>
      <c r="Z132" s="11"/>
    </row>
    <row r="133" spans="1:26" ht="15" x14ac:dyDescent="0.2">
      <c r="A133" s="119"/>
      <c r="C133" s="20"/>
      <c r="D133" s="50"/>
      <c r="E133" s="50"/>
      <c r="F133" s="55"/>
      <c r="G133" s="55"/>
      <c r="H133" s="55"/>
      <c r="I133" s="55"/>
      <c r="J133" s="55"/>
      <c r="K133" s="55"/>
      <c r="L133" s="55"/>
      <c r="M133" s="55"/>
      <c r="N133" s="55"/>
      <c r="O133" s="55"/>
      <c r="P133" s="55"/>
      <c r="Q133" s="55"/>
      <c r="Y133" s="20"/>
      <c r="Z133" s="11"/>
    </row>
    <row r="134" spans="1:26" x14ac:dyDescent="0.2">
      <c r="X134" s="20"/>
      <c r="Z134" s="11"/>
    </row>
    <row r="135" spans="1:26" ht="18" x14ac:dyDescent="0.2">
      <c r="B135" s="58" t="s">
        <v>121</v>
      </c>
      <c r="C135" s="626" t="s">
        <v>468</v>
      </c>
      <c r="D135" s="64"/>
      <c r="E135" s="65"/>
      <c r="F135"/>
      <c r="G135" s="47"/>
      <c r="H135" s="47"/>
      <c r="I135" s="47"/>
      <c r="J135" s="47"/>
      <c r="K135" s="47"/>
      <c r="L135" s="47"/>
      <c r="M135" s="47"/>
      <c r="N135" s="47"/>
      <c r="O135" s="47"/>
      <c r="P135" s="47"/>
      <c r="Q135" s="47"/>
      <c r="R135" s="47"/>
      <c r="S135" s="47"/>
      <c r="Y135" s="20"/>
      <c r="Z135" s="11"/>
    </row>
    <row r="136" spans="1:26" x14ac:dyDescent="0.2">
      <c r="Y136" s="20"/>
      <c r="Z136" s="11"/>
    </row>
    <row r="137" spans="1:26" s="388" customFormat="1" ht="15" x14ac:dyDescent="0.2">
      <c r="B137" s="11"/>
      <c r="C137" s="41" t="s">
        <v>469</v>
      </c>
      <c r="D137" s="11"/>
      <c r="E137" s="11"/>
      <c r="F137" s="11"/>
      <c r="G137" s="11"/>
      <c r="H137" s="11"/>
      <c r="I137" s="11"/>
      <c r="J137" s="11"/>
      <c r="K137" s="11"/>
      <c r="L137" s="11"/>
      <c r="M137" s="11"/>
      <c r="N137" s="11"/>
      <c r="O137" s="11"/>
      <c r="P137" s="11"/>
      <c r="Q137" s="11"/>
      <c r="R137" s="11"/>
      <c r="S137" s="11"/>
      <c r="X137" s="120"/>
    </row>
    <row r="138" spans="1:26" s="388" customFormat="1" x14ac:dyDescent="0.2">
      <c r="B138" s="11"/>
      <c r="C138" s="11"/>
      <c r="D138" s="11"/>
      <c r="E138" s="11"/>
      <c r="F138" s="11"/>
      <c r="G138" s="11"/>
      <c r="H138" s="11"/>
      <c r="I138" s="11"/>
      <c r="J138" s="11"/>
      <c r="K138" s="11"/>
      <c r="L138" s="11"/>
      <c r="M138" s="11"/>
      <c r="N138" s="11"/>
      <c r="O138" s="11"/>
      <c r="P138" s="11"/>
      <c r="Q138" s="11"/>
      <c r="R138" s="11"/>
      <c r="S138" s="11"/>
      <c r="Y138" s="120"/>
    </row>
    <row r="139" spans="1:26" s="388" customFormat="1" ht="13.5" thickBot="1" x14ac:dyDescent="0.25">
      <c r="B139" s="11"/>
      <c r="C139" s="11"/>
      <c r="D139" s="11"/>
      <c r="E139" s="11"/>
      <c r="F139" s="11"/>
      <c r="G139" s="11"/>
      <c r="H139" s="11"/>
      <c r="I139" s="11"/>
      <c r="J139" s="11"/>
      <c r="K139" s="11"/>
      <c r="L139" s="11"/>
      <c r="M139" s="11"/>
      <c r="N139" s="11"/>
      <c r="O139" s="11"/>
      <c r="P139" s="11"/>
      <c r="Q139" s="11"/>
      <c r="R139" s="11"/>
      <c r="S139" s="11"/>
      <c r="Y139" s="120"/>
    </row>
    <row r="140" spans="1:26" s="388" customFormat="1" ht="18.75" thickBot="1" x14ac:dyDescent="0.3">
      <c r="B140" s="11"/>
      <c r="C140"/>
      <c r="D140" s="862" t="s">
        <v>374</v>
      </c>
      <c r="E140" s="863"/>
      <c r="F140" s="863"/>
      <c r="G140" s="863"/>
      <c r="H140" s="863"/>
      <c r="I140" s="864"/>
      <c r="J140" s="865" t="s">
        <v>470</v>
      </c>
      <c r="K140" s="866"/>
      <c r="L140" s="866"/>
      <c r="M140" s="866"/>
      <c r="N140" s="866"/>
      <c r="O140" s="866"/>
      <c r="P140" s="866"/>
      <c r="Q140" s="866"/>
      <c r="R140" s="866"/>
      <c r="S140" s="867"/>
      <c r="Y140" s="120"/>
    </row>
    <row r="141" spans="1:26" s="388" customFormat="1" ht="48" thickBot="1" x14ac:dyDescent="0.25">
      <c r="B141" s="22"/>
      <c r="C141" s="630" t="s">
        <v>333</v>
      </c>
      <c r="D141" s="619" t="s">
        <v>197</v>
      </c>
      <c r="E141" s="619" t="s">
        <v>54</v>
      </c>
      <c r="F141" s="619" t="s">
        <v>55</v>
      </c>
      <c r="G141" s="619" t="s">
        <v>280</v>
      </c>
      <c r="H141" s="619" t="s">
        <v>471</v>
      </c>
      <c r="I141" s="619" t="s">
        <v>472</v>
      </c>
      <c r="J141" s="630" t="s">
        <v>54</v>
      </c>
      <c r="K141" s="619" t="s">
        <v>55</v>
      </c>
      <c r="L141" s="619" t="s">
        <v>281</v>
      </c>
      <c r="M141" s="619" t="s">
        <v>288</v>
      </c>
      <c r="N141" s="619" t="s">
        <v>286</v>
      </c>
      <c r="O141" s="619" t="s">
        <v>76</v>
      </c>
      <c r="P141" s="619" t="s">
        <v>75</v>
      </c>
      <c r="Q141" s="619" t="s">
        <v>129</v>
      </c>
      <c r="R141" s="619" t="s">
        <v>131</v>
      </c>
      <c r="S141" s="504" t="s">
        <v>293</v>
      </c>
      <c r="Z141" s="120"/>
    </row>
    <row r="142" spans="1:26" s="388" customFormat="1" ht="12.75" customHeight="1" x14ac:dyDescent="0.2">
      <c r="B142" s="11"/>
      <c r="C142" s="660"/>
      <c r="D142" s="661"/>
      <c r="E142" s="661"/>
      <c r="F142" s="661"/>
      <c r="G142" s="661"/>
      <c r="H142" s="661"/>
      <c r="I142" s="662"/>
      <c r="J142" s="663"/>
      <c r="K142" s="664"/>
      <c r="L142" s="664"/>
      <c r="M142" s="664"/>
      <c r="N142" s="664"/>
      <c r="O142" s="664"/>
      <c r="P142" s="664"/>
      <c r="Q142" s="664"/>
      <c r="R142" s="664"/>
      <c r="S142" s="665"/>
      <c r="Z142" s="120"/>
    </row>
    <row r="143" spans="1:26" s="388" customFormat="1" ht="12.75" customHeight="1" x14ac:dyDescent="0.2">
      <c r="B143" s="11"/>
      <c r="C143" s="666"/>
      <c r="D143" s="667"/>
      <c r="E143" s="667"/>
      <c r="F143" s="667"/>
      <c r="G143" s="667"/>
      <c r="H143" s="667"/>
      <c r="I143" s="668"/>
      <c r="J143" s="669"/>
      <c r="K143" s="670"/>
      <c r="L143" s="670"/>
      <c r="M143" s="670"/>
      <c r="N143" s="670"/>
      <c r="O143" s="670"/>
      <c r="P143" s="670"/>
      <c r="Q143" s="670"/>
      <c r="R143" s="670"/>
      <c r="S143" s="671"/>
      <c r="Z143" s="120"/>
    </row>
    <row r="144" spans="1:26" s="388" customFormat="1" ht="15.75" x14ac:dyDescent="0.2">
      <c r="B144" s="11"/>
      <c r="C144" s="666"/>
      <c r="D144" s="667"/>
      <c r="E144" s="667"/>
      <c r="F144" s="667"/>
      <c r="G144" s="667"/>
      <c r="H144" s="667"/>
      <c r="I144" s="668"/>
      <c r="J144" s="669"/>
      <c r="K144" s="670"/>
      <c r="L144" s="670"/>
      <c r="M144" s="670"/>
      <c r="N144" s="670"/>
      <c r="O144" s="670"/>
      <c r="P144" s="670"/>
      <c r="Q144" s="670"/>
      <c r="R144" s="670"/>
      <c r="S144" s="671"/>
      <c r="Y144" s="120"/>
    </row>
    <row r="145" spans="2:26" s="388" customFormat="1" ht="12.75" customHeight="1" x14ac:dyDescent="0.2">
      <c r="B145" s="11"/>
      <c r="C145" s="546"/>
      <c r="D145" s="385"/>
      <c r="E145" s="21"/>
      <c r="F145" s="21"/>
      <c r="G145" s="385"/>
      <c r="H145" s="385"/>
      <c r="I145" s="672"/>
      <c r="J145" s="546"/>
      <c r="K145" s="385"/>
      <c r="L145" s="385"/>
      <c r="M145" s="673"/>
      <c r="N145" s="559"/>
      <c r="O145" s="559"/>
      <c r="P145" s="385"/>
      <c r="Q145" s="674"/>
      <c r="R145" s="21"/>
      <c r="S145" s="675"/>
      <c r="Y145" s="120"/>
    </row>
    <row r="146" spans="2:26" s="388" customFormat="1" ht="15" x14ac:dyDescent="0.2">
      <c r="B146" s="11"/>
      <c r="C146" s="546"/>
      <c r="D146" s="385"/>
      <c r="E146" s="21"/>
      <c r="F146" s="21"/>
      <c r="G146" s="385"/>
      <c r="H146" s="385"/>
      <c r="I146" s="672"/>
      <c r="J146" s="546"/>
      <c r="K146" s="385"/>
      <c r="L146" s="385"/>
      <c r="M146" s="673"/>
      <c r="N146" s="559"/>
      <c r="O146" s="559"/>
      <c r="P146" s="385"/>
      <c r="Q146" s="674"/>
      <c r="R146" s="21"/>
      <c r="S146" s="675"/>
      <c r="Y146" s="120"/>
    </row>
    <row r="147" spans="2:26" s="388" customFormat="1" ht="15.75" thickBot="1" x14ac:dyDescent="0.25">
      <c r="B147" s="11"/>
      <c r="C147" s="481"/>
      <c r="D147" s="98"/>
      <c r="E147" s="115"/>
      <c r="F147" s="115"/>
      <c r="G147" s="98"/>
      <c r="H147" s="98"/>
      <c r="I147" s="676"/>
      <c r="J147" s="481"/>
      <c r="K147" s="98"/>
      <c r="L147" s="98"/>
      <c r="M147" s="677"/>
      <c r="N147" s="570"/>
      <c r="O147" s="570"/>
      <c r="P147" s="98"/>
      <c r="Q147" s="678"/>
      <c r="R147" s="115"/>
      <c r="S147" s="679"/>
      <c r="Y147" s="120"/>
    </row>
    <row r="148" spans="2:26" s="388" customFormat="1" ht="19.5" customHeight="1" x14ac:dyDescent="0.2">
      <c r="C148" s="659"/>
      <c r="D148" s="657"/>
      <c r="E148" s="657"/>
      <c r="F148" s="658"/>
      <c r="G148" s="658"/>
      <c r="H148" s="658"/>
      <c r="I148" s="658"/>
      <c r="J148" s="658"/>
      <c r="K148" s="658"/>
      <c r="L148" s="658"/>
      <c r="M148" s="658"/>
      <c r="N148" s="658"/>
      <c r="O148" s="658"/>
      <c r="P148" s="658"/>
      <c r="Q148" s="658"/>
      <c r="Y148" s="120"/>
    </row>
    <row r="149" spans="2:26" ht="13.5" thickBot="1" x14ac:dyDescent="0.25">
      <c r="U149" s="20"/>
      <c r="Z149" s="11"/>
    </row>
    <row r="150" spans="2:26" ht="18.75" thickBot="1" x14ac:dyDescent="0.25">
      <c r="B150" s="378" t="s">
        <v>396</v>
      </c>
      <c r="C150" s="878" t="s">
        <v>132</v>
      </c>
      <c r="D150" s="879"/>
      <c r="U150" s="20"/>
      <c r="Z150" s="11"/>
    </row>
    <row r="151" spans="2:26" ht="13.5" thickBot="1" x14ac:dyDescent="0.25"/>
    <row r="152" spans="2:26" ht="84" customHeight="1" thickBot="1" x14ac:dyDescent="0.25">
      <c r="B152" s="630" t="s">
        <v>333</v>
      </c>
      <c r="C152" s="369" t="s">
        <v>290</v>
      </c>
      <c r="D152" s="619" t="s">
        <v>58</v>
      </c>
      <c r="E152" s="369" t="s">
        <v>54</v>
      </c>
      <c r="F152" s="369" t="s">
        <v>55</v>
      </c>
      <c r="G152" s="369" t="s">
        <v>300</v>
      </c>
      <c r="H152" s="369" t="s">
        <v>473</v>
      </c>
      <c r="I152" s="618" t="s">
        <v>145</v>
      </c>
      <c r="J152" s="369" t="s">
        <v>305</v>
      </c>
      <c r="K152" s="369" t="s">
        <v>306</v>
      </c>
      <c r="L152" s="369" t="s">
        <v>140</v>
      </c>
      <c r="M152" s="504" t="s">
        <v>147</v>
      </c>
      <c r="W152" s="20"/>
      <c r="Z152" s="624" t="s">
        <v>147</v>
      </c>
    </row>
    <row r="153" spans="2:26" ht="15.75" x14ac:dyDescent="0.2">
      <c r="B153" s="390"/>
      <c r="C153" s="376"/>
      <c r="D153" s="121"/>
      <c r="E153" s="376"/>
      <c r="F153" s="376"/>
      <c r="G153" s="376"/>
      <c r="H153" s="376"/>
      <c r="I153" s="376"/>
      <c r="J153" s="376"/>
      <c r="K153" s="376"/>
      <c r="L153" s="376"/>
      <c r="M153" s="684"/>
      <c r="W153" s="20"/>
      <c r="Z153" s="682" t="s">
        <v>153</v>
      </c>
    </row>
    <row r="154" spans="2:26" s="388" customFormat="1" ht="15.75" x14ac:dyDescent="0.2">
      <c r="B154" s="589"/>
      <c r="C154" s="87"/>
      <c r="D154" s="683"/>
      <c r="E154" s="87"/>
      <c r="F154" s="87"/>
      <c r="G154" s="87"/>
      <c r="H154" s="87"/>
      <c r="I154" s="87"/>
      <c r="J154" s="87"/>
      <c r="K154" s="87"/>
      <c r="L154" s="87"/>
      <c r="M154" s="680"/>
      <c r="N154" s="11"/>
      <c r="O154" s="11"/>
      <c r="P154" s="11"/>
      <c r="W154" s="120"/>
      <c r="Z154" s="682" t="s">
        <v>155</v>
      </c>
    </row>
    <row r="155" spans="2:26" s="388" customFormat="1" ht="12.75" customHeight="1" thickBot="1" x14ac:dyDescent="0.25">
      <c r="B155" s="389"/>
      <c r="C155" s="105"/>
      <c r="D155" s="685"/>
      <c r="E155" s="105"/>
      <c r="F155" s="105"/>
      <c r="G155" s="105"/>
      <c r="H155" s="105"/>
      <c r="I155" s="105"/>
      <c r="J155" s="105"/>
      <c r="K155" s="105"/>
      <c r="L155" s="105"/>
      <c r="M155" s="681"/>
      <c r="N155" s="11"/>
      <c r="O155" s="11"/>
      <c r="P155" s="11"/>
      <c r="W155" s="120"/>
      <c r="Z155" s="682" t="s">
        <v>157</v>
      </c>
    </row>
    <row r="156" spans="2:26" s="388" customFormat="1" ht="12.75" customHeight="1" thickBot="1" x14ac:dyDescent="0.25">
      <c r="B156" s="11"/>
      <c r="C156" s="11"/>
      <c r="D156" s="11"/>
      <c r="E156" s="11"/>
      <c r="F156" s="11"/>
      <c r="G156" s="11"/>
      <c r="H156" s="11"/>
      <c r="I156" s="11"/>
      <c r="J156" s="11"/>
      <c r="K156" s="77"/>
      <c r="L156" s="11"/>
      <c r="M156" s="11"/>
      <c r="N156" s="11"/>
      <c r="O156" s="11"/>
      <c r="P156" s="11"/>
      <c r="Q156" s="11"/>
      <c r="R156" s="11"/>
      <c r="S156" s="11"/>
      <c r="Z156" s="120"/>
    </row>
    <row r="157" spans="2:26" s="388" customFormat="1" ht="13.5" customHeight="1" thickBot="1" x14ac:dyDescent="0.25">
      <c r="B157" s="11"/>
      <c r="C157" s="876" t="s">
        <v>295</v>
      </c>
      <c r="D157" s="877"/>
      <c r="E157" s="24"/>
      <c r="F157" s="24"/>
      <c r="G157" s="24"/>
      <c r="H157" s="24"/>
      <c r="I157" s="24"/>
      <c r="J157" s="24"/>
      <c r="K157" s="77"/>
      <c r="L157" s="24"/>
      <c r="M157" s="24"/>
      <c r="N157" s="24"/>
      <c r="O157" s="24"/>
      <c r="P157" s="24"/>
      <c r="Q157" s="24"/>
      <c r="R157" s="11"/>
      <c r="Y157" s="120"/>
    </row>
    <row r="158" spans="2:26" s="388" customFormat="1" ht="12.75" customHeight="1" thickBot="1" x14ac:dyDescent="0.25">
      <c r="B158" s="11"/>
      <c r="C158" s="24"/>
      <c r="D158" s="24"/>
      <c r="E158" s="117"/>
      <c r="F158" s="117"/>
      <c r="G158" s="117"/>
      <c r="H158" s="117"/>
      <c r="I158" s="117"/>
      <c r="J158" s="117"/>
      <c r="K158" s="117"/>
      <c r="L158" s="117"/>
      <c r="M158" s="117"/>
      <c r="N158" s="117"/>
      <c r="O158" s="117"/>
      <c r="P158" s="117"/>
      <c r="Q158" s="24"/>
      <c r="R158" s="11"/>
      <c r="Y158" s="120"/>
    </row>
    <row r="159" spans="2:26" s="388" customFormat="1" ht="34.5" customHeight="1" thickBot="1" x14ac:dyDescent="0.25">
      <c r="B159" s="11"/>
      <c r="C159" s="100" t="s">
        <v>333</v>
      </c>
      <c r="D159" s="501" t="s">
        <v>109</v>
      </c>
      <c r="E159" s="501" t="s">
        <v>296</v>
      </c>
      <c r="F159" s="501" t="s">
        <v>11</v>
      </c>
      <c r="G159" s="501" t="s">
        <v>12</v>
      </c>
      <c r="H159" s="501" t="s">
        <v>13</v>
      </c>
      <c r="I159" s="501" t="s">
        <v>14</v>
      </c>
      <c r="J159" s="501" t="s">
        <v>15</v>
      </c>
      <c r="K159" s="501" t="s">
        <v>16</v>
      </c>
      <c r="L159" s="501" t="s">
        <v>17</v>
      </c>
      <c r="M159" s="501" t="s">
        <v>18</v>
      </c>
      <c r="N159" s="501" t="s">
        <v>94</v>
      </c>
      <c r="O159" s="501" t="s">
        <v>20</v>
      </c>
      <c r="P159" s="501" t="s">
        <v>21</v>
      </c>
      <c r="Q159" s="501" t="s">
        <v>22</v>
      </c>
      <c r="R159" s="11"/>
      <c r="Y159" s="120"/>
    </row>
    <row r="160" spans="2:26" s="388" customFormat="1" ht="15.75" x14ac:dyDescent="0.2">
      <c r="B160" s="11"/>
      <c r="C160" s="729"/>
      <c r="D160" s="397" t="s">
        <v>301</v>
      </c>
      <c r="E160" s="384" t="s">
        <v>97</v>
      </c>
      <c r="F160" s="485"/>
      <c r="G160" s="485"/>
      <c r="H160" s="485"/>
      <c r="I160" s="485"/>
      <c r="J160" s="485"/>
      <c r="K160" s="485"/>
      <c r="L160" s="485"/>
      <c r="M160" s="485"/>
      <c r="N160" s="485"/>
      <c r="O160" s="485"/>
      <c r="P160" s="485"/>
      <c r="Q160" s="508"/>
      <c r="R160" s="11"/>
      <c r="Y160" s="120"/>
    </row>
    <row r="161" spans="2:26" s="388" customFormat="1" ht="15.75" x14ac:dyDescent="0.2">
      <c r="B161" s="11"/>
      <c r="C161" s="730"/>
      <c r="D161" s="398" t="s">
        <v>302</v>
      </c>
      <c r="E161" s="385" t="s">
        <v>117</v>
      </c>
      <c r="F161" s="89"/>
      <c r="G161" s="89"/>
      <c r="H161" s="89"/>
      <c r="I161" s="89"/>
      <c r="J161" s="89"/>
      <c r="K161" s="89"/>
      <c r="L161" s="89"/>
      <c r="M161" s="89"/>
      <c r="N161" s="89"/>
      <c r="O161" s="89"/>
      <c r="P161" s="89"/>
      <c r="Q161" s="225"/>
      <c r="R161" s="11"/>
      <c r="Y161" s="120"/>
    </row>
    <row r="162" spans="2:26" s="388" customFormat="1" ht="16.5" thickBot="1" x14ac:dyDescent="0.25">
      <c r="B162" s="11"/>
      <c r="C162" s="731"/>
      <c r="D162" s="399" t="s">
        <v>110</v>
      </c>
      <c r="E162" s="98" t="s">
        <v>111</v>
      </c>
      <c r="F162" s="226"/>
      <c r="G162" s="99"/>
      <c r="H162" s="99"/>
      <c r="I162" s="99"/>
      <c r="J162" s="99"/>
      <c r="K162" s="99"/>
      <c r="L162" s="99"/>
      <c r="M162" s="99"/>
      <c r="N162" s="99"/>
      <c r="O162" s="99"/>
      <c r="P162" s="99"/>
      <c r="Q162" s="227"/>
      <c r="R162" s="11"/>
      <c r="Y162" s="120"/>
    </row>
    <row r="163" spans="2:26" s="388" customFormat="1" ht="15.75" x14ac:dyDescent="0.2">
      <c r="B163" s="11"/>
      <c r="C163" s="729"/>
      <c r="D163" s="397" t="s">
        <v>301</v>
      </c>
      <c r="E163" s="384" t="s">
        <v>97</v>
      </c>
      <c r="F163" s="485"/>
      <c r="G163" s="485"/>
      <c r="H163" s="485"/>
      <c r="I163" s="485"/>
      <c r="J163" s="485"/>
      <c r="K163" s="485"/>
      <c r="L163" s="485"/>
      <c r="M163" s="485"/>
      <c r="N163" s="485"/>
      <c r="O163" s="485"/>
      <c r="P163" s="485"/>
      <c r="Q163" s="508"/>
      <c r="R163" s="11"/>
      <c r="Y163" s="120"/>
    </row>
    <row r="164" spans="2:26" ht="15.75" x14ac:dyDescent="0.2">
      <c r="C164" s="730"/>
      <c r="D164" s="398" t="s">
        <v>302</v>
      </c>
      <c r="E164" s="385" t="s">
        <v>117</v>
      </c>
      <c r="F164" s="89"/>
      <c r="G164" s="89"/>
      <c r="H164" s="89"/>
      <c r="I164" s="89"/>
      <c r="J164" s="89"/>
      <c r="K164" s="89"/>
      <c r="L164" s="89"/>
      <c r="M164" s="89"/>
      <c r="N164" s="89"/>
      <c r="O164" s="89"/>
      <c r="P164" s="89"/>
      <c r="Q164" s="225"/>
      <c r="Y164" s="20"/>
      <c r="Z164" s="11"/>
    </row>
    <row r="165" spans="2:26" ht="16.5" thickBot="1" x14ac:dyDescent="0.25">
      <c r="C165" s="731"/>
      <c r="D165" s="399" t="s">
        <v>110</v>
      </c>
      <c r="E165" s="98" t="s">
        <v>111</v>
      </c>
      <c r="F165" s="226"/>
      <c r="G165" s="99"/>
      <c r="H165" s="99"/>
      <c r="I165" s="99"/>
      <c r="J165" s="99"/>
      <c r="K165" s="99"/>
      <c r="L165" s="99"/>
      <c r="M165" s="99"/>
      <c r="N165" s="99"/>
      <c r="O165" s="99"/>
      <c r="P165" s="99"/>
      <c r="Q165" s="227"/>
      <c r="Y165" s="20"/>
      <c r="Z165" s="11"/>
    </row>
    <row r="166" spans="2:26" ht="15.75" x14ac:dyDescent="0.2">
      <c r="C166" s="20" t="s">
        <v>299</v>
      </c>
      <c r="D166" s="50"/>
      <c r="E166" s="50"/>
      <c r="F166" s="50"/>
      <c r="G166" s="50"/>
      <c r="H166" s="50"/>
      <c r="I166" s="50"/>
      <c r="J166" s="50"/>
      <c r="K166" s="50"/>
      <c r="L166" s="50"/>
      <c r="M166" s="50"/>
      <c r="N166" s="50"/>
      <c r="O166" s="50"/>
      <c r="P166" s="50"/>
      <c r="Q166" s="391"/>
      <c r="Y166" s="20"/>
      <c r="Z166" s="11"/>
    </row>
    <row r="167" spans="2:26" ht="15" x14ac:dyDescent="0.2">
      <c r="C167" s="50"/>
      <c r="D167" s="26"/>
      <c r="E167" s="26"/>
      <c r="F167" s="26"/>
      <c r="G167" s="26"/>
      <c r="H167" s="26"/>
      <c r="I167" s="26"/>
      <c r="J167" s="26"/>
      <c r="K167" s="26"/>
      <c r="L167" s="26"/>
      <c r="M167" s="26"/>
      <c r="N167" s="26"/>
      <c r="O167" s="26"/>
      <c r="P167" s="26"/>
      <c r="Q167" s="392"/>
      <c r="Y167" s="20"/>
      <c r="Z167" s="11"/>
    </row>
    <row r="168" spans="2:26" ht="13.5" customHeight="1" thickBot="1" x14ac:dyDescent="0.25"/>
    <row r="169" spans="2:26" ht="21.75" customHeight="1" thickBot="1" x14ac:dyDescent="0.25">
      <c r="B169" s="378" t="s">
        <v>405</v>
      </c>
      <c r="C169" s="653" t="s">
        <v>307</v>
      </c>
      <c r="D169" s="654"/>
      <c r="E169" s="655"/>
    </row>
    <row r="170" spans="2:26" ht="13.5" customHeight="1" thickBot="1" x14ac:dyDescent="0.25"/>
    <row r="171" spans="2:26" ht="20.25" customHeight="1" x14ac:dyDescent="0.2">
      <c r="B171" s="741" t="s">
        <v>333</v>
      </c>
      <c r="C171" s="735" t="s">
        <v>308</v>
      </c>
      <c r="D171" s="735" t="s">
        <v>197</v>
      </c>
      <c r="E171" s="735" t="s">
        <v>54</v>
      </c>
      <c r="F171" s="735" t="s">
        <v>55</v>
      </c>
      <c r="G171" s="735" t="s">
        <v>309</v>
      </c>
      <c r="H171" s="735" t="s">
        <v>310</v>
      </c>
      <c r="I171" s="735"/>
      <c r="J171" s="735" t="s">
        <v>56</v>
      </c>
      <c r="K171" s="735" t="s">
        <v>311</v>
      </c>
      <c r="L171" s="735"/>
      <c r="M171" s="735"/>
      <c r="N171" s="735" t="s">
        <v>312</v>
      </c>
      <c r="O171" s="737" t="s">
        <v>368</v>
      </c>
    </row>
    <row r="172" spans="2:26" ht="42.75" customHeight="1" thickBot="1" x14ac:dyDescent="0.25">
      <c r="B172" s="742"/>
      <c r="C172" s="736"/>
      <c r="D172" s="736"/>
      <c r="E172" s="736"/>
      <c r="F172" s="736"/>
      <c r="G172" s="736"/>
      <c r="H172" s="505" t="s">
        <v>313</v>
      </c>
      <c r="I172" s="505" t="s">
        <v>2</v>
      </c>
      <c r="J172" s="736"/>
      <c r="K172" s="505" t="s">
        <v>180</v>
      </c>
      <c r="L172" s="505" t="s">
        <v>0</v>
      </c>
      <c r="M172" s="505" t="s">
        <v>2</v>
      </c>
      <c r="N172" s="736"/>
      <c r="O172" s="738"/>
    </row>
    <row r="173" spans="2:26" ht="15.75" x14ac:dyDescent="0.2">
      <c r="B173" s="390"/>
      <c r="C173" s="376"/>
      <c r="D173" s="560"/>
      <c r="E173" s="376"/>
      <c r="F173" s="376"/>
      <c r="G173" s="376"/>
      <c r="H173" s="376"/>
      <c r="I173" s="376"/>
      <c r="J173" s="476"/>
      <c r="K173" s="476"/>
      <c r="L173" s="376"/>
      <c r="M173" s="376"/>
      <c r="N173" s="376"/>
      <c r="O173" s="561"/>
    </row>
    <row r="174" spans="2:26" ht="15.75" x14ac:dyDescent="0.2">
      <c r="B174" s="238"/>
      <c r="C174" s="31"/>
      <c r="D174" s="31"/>
      <c r="E174" s="31"/>
      <c r="F174" s="31"/>
      <c r="G174" s="31"/>
      <c r="H174" s="385"/>
      <c r="I174" s="385"/>
      <c r="J174" s="31"/>
      <c r="K174" s="479"/>
      <c r="L174" s="31"/>
      <c r="M174" s="31"/>
      <c r="N174" s="31"/>
      <c r="O174" s="555"/>
    </row>
    <row r="175" spans="2:26" ht="15.75" x14ac:dyDescent="0.2">
      <c r="B175" s="238"/>
      <c r="C175" s="31"/>
      <c r="D175" s="31"/>
      <c r="E175" s="31"/>
      <c r="F175" s="31"/>
      <c r="G175" s="31"/>
      <c r="H175" s="385"/>
      <c r="I175" s="385"/>
      <c r="J175" s="31"/>
      <c r="K175" s="479"/>
      <c r="L175" s="31"/>
      <c r="M175" s="31"/>
      <c r="N175" s="31"/>
      <c r="O175" s="555"/>
    </row>
    <row r="176" spans="2:26" ht="15.75" x14ac:dyDescent="0.2">
      <c r="B176" s="238"/>
      <c r="C176" s="31"/>
      <c r="D176" s="31"/>
      <c r="E176" s="31"/>
      <c r="F176" s="31"/>
      <c r="G176" s="31"/>
      <c r="H176" s="385"/>
      <c r="I176" s="385"/>
      <c r="J176" s="31"/>
      <c r="K176" s="479"/>
      <c r="L176" s="31"/>
      <c r="M176" s="31"/>
      <c r="N176" s="31"/>
      <c r="O176" s="556"/>
    </row>
    <row r="177" spans="2:17" ht="15.75" x14ac:dyDescent="0.2">
      <c r="B177" s="238"/>
      <c r="C177" s="31"/>
      <c r="D177" s="31"/>
      <c r="E177" s="31"/>
      <c r="F177" s="31"/>
      <c r="G177" s="31"/>
      <c r="H177" s="385"/>
      <c r="I177" s="385"/>
      <c r="J177" s="31"/>
      <c r="K177" s="479"/>
      <c r="L177" s="31"/>
      <c r="M177" s="31"/>
      <c r="N177" s="31"/>
      <c r="O177" s="556"/>
    </row>
    <row r="178" spans="2:17" ht="15.75" x14ac:dyDescent="0.2">
      <c r="B178" s="238"/>
      <c r="C178" s="31"/>
      <c r="D178" s="31"/>
      <c r="E178" s="31"/>
      <c r="F178" s="31"/>
      <c r="G178" s="31"/>
      <c r="H178" s="385"/>
      <c r="I178" s="385"/>
      <c r="J178" s="31"/>
      <c r="K178" s="479"/>
      <c r="L178" s="31"/>
      <c r="M178" s="31"/>
      <c r="N178" s="31"/>
      <c r="O178" s="556"/>
    </row>
    <row r="179" spans="2:17" ht="15.75" x14ac:dyDescent="0.2">
      <c r="B179" s="238"/>
      <c r="C179" s="31"/>
      <c r="D179" s="31"/>
      <c r="E179" s="31"/>
      <c r="F179" s="31"/>
      <c r="G179" s="31"/>
      <c r="H179" s="385"/>
      <c r="I179" s="385"/>
      <c r="J179" s="31"/>
      <c r="K179" s="479"/>
      <c r="L179" s="31"/>
      <c r="M179" s="31"/>
      <c r="N179" s="31"/>
      <c r="O179" s="556"/>
    </row>
    <row r="180" spans="2:17" ht="15.75" x14ac:dyDescent="0.2">
      <c r="B180" s="238"/>
      <c r="C180" s="31"/>
      <c r="D180" s="31"/>
      <c r="E180" s="31"/>
      <c r="F180" s="31"/>
      <c r="G180" s="31"/>
      <c r="H180" s="385"/>
      <c r="I180" s="385"/>
      <c r="J180" s="31"/>
      <c r="K180" s="479"/>
      <c r="L180" s="31"/>
      <c r="M180" s="31"/>
      <c r="N180" s="31"/>
      <c r="O180" s="556"/>
    </row>
    <row r="181" spans="2:17" ht="15.75" x14ac:dyDescent="0.2">
      <c r="B181" s="238"/>
      <c r="C181" s="31"/>
      <c r="D181" s="31"/>
      <c r="E181" s="31"/>
      <c r="F181" s="31"/>
      <c r="G181" s="31"/>
      <c r="H181" s="385"/>
      <c r="I181" s="385"/>
      <c r="J181" s="31"/>
      <c r="K181" s="479"/>
      <c r="L181" s="31"/>
      <c r="M181" s="31"/>
      <c r="N181" s="31"/>
      <c r="O181" s="556"/>
    </row>
    <row r="182" spans="2:17" ht="15.75" thickBot="1" x14ac:dyDescent="0.25">
      <c r="B182" s="389"/>
      <c r="C182" s="105"/>
      <c r="D182" s="105"/>
      <c r="E182" s="105"/>
      <c r="F182" s="105"/>
      <c r="G182" s="105"/>
      <c r="H182" s="98"/>
      <c r="I182" s="98"/>
      <c r="J182" s="105"/>
      <c r="K182" s="105"/>
      <c r="L182" s="105"/>
      <c r="M182" s="105"/>
      <c r="N182" s="105"/>
      <c r="O182" s="557"/>
    </row>
    <row r="183" spans="2:17" x14ac:dyDescent="0.2">
      <c r="C183"/>
      <c r="D183"/>
      <c r="E183"/>
      <c r="F183"/>
      <c r="G183"/>
      <c r="H183"/>
      <c r="I183"/>
      <c r="J183"/>
      <c r="K183"/>
      <c r="L183"/>
      <c r="M183"/>
      <c r="N183"/>
      <c r="O183"/>
      <c r="P183"/>
      <c r="Q183"/>
    </row>
  </sheetData>
  <mergeCells count="57">
    <mergeCell ref="O171:O172"/>
    <mergeCell ref="C46:M46"/>
    <mergeCell ref="N46:U46"/>
    <mergeCell ref="L74:Q74"/>
    <mergeCell ref="C76:C77"/>
    <mergeCell ref="C52:E52"/>
    <mergeCell ref="C55:C58"/>
    <mergeCell ref="C59:C62"/>
    <mergeCell ref="C63:C66"/>
    <mergeCell ref="C67:C70"/>
    <mergeCell ref="C72:E72"/>
    <mergeCell ref="E74:K74"/>
    <mergeCell ref="C93:C95"/>
    <mergeCell ref="C87:C89"/>
    <mergeCell ref="C78:C79"/>
    <mergeCell ref="C80:C81"/>
    <mergeCell ref="B171:B172"/>
    <mergeCell ref="C100:F100"/>
    <mergeCell ref="B107:C107"/>
    <mergeCell ref="B110:B111"/>
    <mergeCell ref="B112:B113"/>
    <mergeCell ref="B114:B115"/>
    <mergeCell ref="C157:D157"/>
    <mergeCell ref="C160:C162"/>
    <mergeCell ref="F171:F172"/>
    <mergeCell ref="C171:C172"/>
    <mergeCell ref="D171:D172"/>
    <mergeCell ref="E171:E172"/>
    <mergeCell ref="C124:D124"/>
    <mergeCell ref="C127:C129"/>
    <mergeCell ref="C150:D150"/>
    <mergeCell ref="K2:Q5"/>
    <mergeCell ref="B8:P8"/>
    <mergeCell ref="B9:P9"/>
    <mergeCell ref="F10:M10"/>
    <mergeCell ref="C44:E44"/>
    <mergeCell ref="C14:F14"/>
    <mergeCell ref="B34:C34"/>
    <mergeCell ref="B37:B38"/>
    <mergeCell ref="B41:B42"/>
    <mergeCell ref="C21:D21"/>
    <mergeCell ref="C24:C26"/>
    <mergeCell ref="C27:C29"/>
    <mergeCell ref="C30:C32"/>
    <mergeCell ref="B39:B40"/>
    <mergeCell ref="N171:N172"/>
    <mergeCell ref="G171:G172"/>
    <mergeCell ref="H171:I171"/>
    <mergeCell ref="J171:J172"/>
    <mergeCell ref="K171:M171"/>
    <mergeCell ref="C82:C83"/>
    <mergeCell ref="C130:C132"/>
    <mergeCell ref="C163:C165"/>
    <mergeCell ref="D140:I140"/>
    <mergeCell ref="J140:S140"/>
    <mergeCell ref="C90:C92"/>
    <mergeCell ref="C96:C98"/>
  </mergeCells>
  <dataValidations disablePrompts="1" count="4">
    <dataValidation type="list" allowBlank="1" showInputMessage="1" showErrorMessage="1" sqref="D71" xr:uid="{00000000-0002-0000-0100-000000000000}">
      <formula1>$C$4:$C$7</formula1>
    </dataValidation>
    <dataValidation type="list" allowBlank="1" showInputMessage="1" showErrorMessage="1" sqref="N48:N50" xr:uid="{00000000-0002-0000-0100-000001000000}">
      <formula1>$Y$59:$Y$62</formula1>
    </dataValidation>
    <dataValidation type="list" allowBlank="1" showInputMessage="1" showErrorMessage="1" sqref="H48:H50 L24:L32 M145:M147" xr:uid="{00000000-0002-0000-0100-000002000000}">
      <formula1>#REF!</formula1>
    </dataValidation>
    <dataValidation type="list" allowBlank="1" showInputMessage="1" showErrorMessage="1" sqref="M153:M155" xr:uid="{00000000-0002-0000-0100-000004000000}">
      <formula1>$Z$153:$Z$155</formula1>
    </dataValidation>
  </dataValidations>
  <pageMargins left="7.874015748031496E-2" right="7.874015748031496E-2" top="0.39370078740157483" bottom="0.39370078740157483" header="0.31496062992125984" footer="0.31496062992125984"/>
  <pageSetup scale="18" orientation="portrait" horizontalDpi="360" verticalDpi="36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135"/>
  <sheetViews>
    <sheetView showGridLines="0" view="pageBreakPreview" zoomScale="55" zoomScaleNormal="40" zoomScaleSheetLayoutView="55" workbookViewId="0">
      <selection activeCell="F12" sqref="F12:N12"/>
    </sheetView>
  </sheetViews>
  <sheetFormatPr baseColWidth="10" defaultRowHeight="12.75" x14ac:dyDescent="0.2"/>
  <cols>
    <col min="1" max="1" width="4.85546875" style="11" customWidth="1"/>
    <col min="2" max="2" width="10" style="11" customWidth="1"/>
    <col min="3" max="3" width="22.42578125" style="11" customWidth="1"/>
    <col min="4" max="4" width="21.42578125" style="11" customWidth="1"/>
    <col min="5" max="5" width="22.85546875" style="11" customWidth="1"/>
    <col min="6" max="6" width="18.85546875" style="11" customWidth="1"/>
    <col min="7" max="7" width="19.85546875" style="11" customWidth="1"/>
    <col min="8" max="8" width="17.28515625" style="11" customWidth="1"/>
    <col min="9" max="9" width="21.7109375" style="11" customWidth="1"/>
    <col min="10" max="10" width="20.7109375" style="11" customWidth="1"/>
    <col min="11" max="11" width="30.28515625" style="11" bestFit="1" customWidth="1"/>
    <col min="12" max="12" width="22.7109375" style="11" customWidth="1"/>
    <col min="13" max="13" width="21.140625" style="11" customWidth="1"/>
    <col min="14" max="14" width="23.7109375" style="11" customWidth="1"/>
    <col min="15" max="15" width="23.5703125" style="11" customWidth="1"/>
    <col min="16" max="19" width="19.85546875" style="11" customWidth="1"/>
    <col min="20" max="20" width="18.42578125" style="11" customWidth="1"/>
    <col min="21" max="21" width="16.42578125" style="11" customWidth="1"/>
    <col min="22" max="22" width="17.5703125" style="11" customWidth="1"/>
    <col min="23" max="25" width="17" style="11" customWidth="1"/>
    <col min="26" max="16384" width="11.42578125" style="11"/>
  </cols>
  <sheetData>
    <row r="1" spans="1:20" ht="13.5" thickBot="1" x14ac:dyDescent="0.25"/>
    <row r="2" spans="1:20" ht="17.25" customHeight="1" x14ac:dyDescent="0.2">
      <c r="M2" s="815" t="str">
        <f>ENCUESTA!M2</f>
        <v>Conforme a la Ley Nº 29733, Ley de Protección de Datos Personales, la información que la empresa nos brinde en esta encuesta, será archivada y protegida por el Ministerio de Energía y Minas. Tenga la confianza que sus datos serán conservados de manera segura.</v>
      </c>
      <c r="N2" s="816"/>
      <c r="O2" s="816"/>
      <c r="P2" s="816"/>
      <c r="Q2" s="816"/>
      <c r="R2" s="816"/>
      <c r="S2" s="817"/>
      <c r="T2" s="63"/>
    </row>
    <row r="3" spans="1:20" ht="17.25" customHeight="1" x14ac:dyDescent="0.2">
      <c r="M3" s="818"/>
      <c r="N3" s="819"/>
      <c r="O3" s="819"/>
      <c r="P3" s="819"/>
      <c r="Q3" s="819"/>
      <c r="R3" s="819"/>
      <c r="S3" s="820"/>
      <c r="T3" s="63"/>
    </row>
    <row r="4" spans="1:20" ht="17.25" customHeight="1" x14ac:dyDescent="0.2">
      <c r="M4" s="818"/>
      <c r="N4" s="819"/>
      <c r="O4" s="819"/>
      <c r="P4" s="819"/>
      <c r="Q4" s="819"/>
      <c r="R4" s="819"/>
      <c r="S4" s="820"/>
      <c r="T4" s="63"/>
    </row>
    <row r="5" spans="1:20" ht="13.5" customHeight="1" thickBot="1" x14ac:dyDescent="0.25">
      <c r="M5" s="821"/>
      <c r="N5" s="822"/>
      <c r="O5" s="822"/>
      <c r="P5" s="822"/>
      <c r="Q5" s="822"/>
      <c r="R5" s="822"/>
      <c r="S5" s="823"/>
      <c r="T5" s="63"/>
    </row>
    <row r="6" spans="1:20" x14ac:dyDescent="0.2">
      <c r="T6" s="54"/>
    </row>
    <row r="7" spans="1:20" x14ac:dyDescent="0.2">
      <c r="A7" s="2"/>
      <c r="B7" s="2"/>
      <c r="C7" s="2"/>
      <c r="D7" s="2"/>
      <c r="E7" s="2"/>
      <c r="F7" s="2"/>
      <c r="G7" s="2"/>
      <c r="H7" s="2"/>
      <c r="I7" s="2"/>
      <c r="J7" s="2"/>
      <c r="K7" s="2"/>
      <c r="L7" s="2"/>
      <c r="M7" s="2"/>
      <c r="N7" s="2"/>
      <c r="O7" s="2"/>
      <c r="P7" s="2"/>
      <c r="Q7" s="2"/>
      <c r="R7" s="2"/>
      <c r="S7" s="2"/>
      <c r="T7" s="2"/>
    </row>
    <row r="8" spans="1:20" x14ac:dyDescent="0.2">
      <c r="A8" s="1"/>
      <c r="B8" s="1"/>
      <c r="C8" s="1"/>
      <c r="D8" s="1"/>
      <c r="E8" s="1"/>
      <c r="F8" s="1"/>
      <c r="G8" s="1"/>
      <c r="H8" s="1"/>
      <c r="I8" s="1"/>
      <c r="J8" s="1"/>
      <c r="K8" s="1"/>
      <c r="L8" s="1"/>
      <c r="M8" s="1"/>
      <c r="N8" s="1"/>
      <c r="O8" s="1"/>
      <c r="P8" s="1"/>
      <c r="Q8" s="1"/>
      <c r="R8" s="1"/>
      <c r="S8" s="1"/>
      <c r="T8" s="1"/>
    </row>
    <row r="9" spans="1:20" x14ac:dyDescent="0.2">
      <c r="A9" s="1"/>
      <c r="B9" s="1"/>
      <c r="C9" s="1"/>
      <c r="D9" s="1"/>
      <c r="E9" s="2"/>
      <c r="F9" s="1"/>
      <c r="G9"/>
      <c r="H9" s="1"/>
      <c r="I9" s="1"/>
      <c r="J9" s="1"/>
      <c r="K9" s="1"/>
      <c r="L9" s="1"/>
      <c r="M9" s="1"/>
      <c r="N9" s="1"/>
      <c r="O9" s="1"/>
      <c r="P9" s="1"/>
      <c r="Q9" s="1"/>
      <c r="R9" s="1"/>
      <c r="S9" s="1"/>
      <c r="T9" s="1"/>
    </row>
    <row r="10" spans="1:20" ht="18.75" customHeight="1" thickBot="1" x14ac:dyDescent="0.25">
      <c r="A10" s="3"/>
      <c r="B10" s="832" t="s">
        <v>7</v>
      </c>
      <c r="C10" s="832"/>
      <c r="D10" s="832"/>
      <c r="E10" s="832"/>
      <c r="F10" s="832"/>
      <c r="G10" s="832"/>
      <c r="H10" s="832"/>
      <c r="I10" s="832"/>
      <c r="J10" s="832"/>
      <c r="K10" s="832"/>
      <c r="L10" s="832"/>
      <c r="M10" s="832"/>
      <c r="N10" s="832"/>
      <c r="O10" s="832"/>
      <c r="P10" s="832"/>
      <c r="Q10" s="832"/>
      <c r="R10" s="3"/>
      <c r="S10" s="15" t="s">
        <v>1</v>
      </c>
      <c r="T10" s="3"/>
    </row>
    <row r="11" spans="1:20" ht="18.75" customHeight="1" thickTop="1" x14ac:dyDescent="0.2">
      <c r="A11" s="4"/>
      <c r="B11" s="832" t="s">
        <v>51</v>
      </c>
      <c r="C11" s="832"/>
      <c r="D11" s="832"/>
      <c r="E11" s="832"/>
      <c r="F11" s="832"/>
      <c r="G11" s="832"/>
      <c r="H11" s="832"/>
      <c r="I11" s="832"/>
      <c r="J11" s="832"/>
      <c r="K11" s="832"/>
      <c r="L11" s="832"/>
      <c r="M11" s="832"/>
      <c r="N11" s="832"/>
      <c r="O11" s="832"/>
      <c r="P11" s="832"/>
      <c r="Q11" s="832"/>
      <c r="R11" s="10"/>
      <c r="S11" s="33"/>
      <c r="T11" s="10"/>
    </row>
    <row r="12" spans="1:20" ht="50.25" customHeight="1" x14ac:dyDescent="0.2">
      <c r="A12" s="1"/>
      <c r="B12" s="1"/>
      <c r="C12" s="1"/>
      <c r="D12" s="1"/>
      <c r="E12" s="1"/>
      <c r="F12" s="871" t="s">
        <v>423</v>
      </c>
      <c r="G12" s="871"/>
      <c r="H12" s="871"/>
      <c r="I12" s="871"/>
      <c r="J12" s="871"/>
      <c r="K12" s="871"/>
      <c r="L12" s="871"/>
      <c r="M12" s="871"/>
      <c r="N12" s="871"/>
      <c r="O12" s="5"/>
      <c r="P12" s="5"/>
      <c r="Q12" s="5"/>
      <c r="R12" s="5"/>
      <c r="S12" s="5"/>
      <c r="T12" s="5"/>
    </row>
    <row r="13" spans="1:20" s="46" customFormat="1" ht="20.25" x14ac:dyDescent="0.2">
      <c r="A13" s="34"/>
      <c r="B13" s="45" t="s">
        <v>127</v>
      </c>
      <c r="C13" s="44"/>
      <c r="D13" s="44"/>
      <c r="E13" s="44"/>
      <c r="F13" s="44"/>
      <c r="G13" s="44"/>
      <c r="H13" s="44"/>
      <c r="I13" s="44"/>
      <c r="J13" s="44"/>
      <c r="K13" s="44"/>
      <c r="L13" s="44"/>
      <c r="M13" s="44"/>
      <c r="N13" s="44"/>
      <c r="O13" s="44"/>
      <c r="P13" s="44"/>
      <c r="Q13" s="44"/>
      <c r="R13" s="44"/>
      <c r="S13" s="44"/>
      <c r="T13" s="67"/>
    </row>
    <row r="15" spans="1:20" ht="18" x14ac:dyDescent="0.2">
      <c r="B15" s="58" t="s">
        <v>124</v>
      </c>
      <c r="C15" s="59" t="s">
        <v>122</v>
      </c>
      <c r="D15" s="60"/>
      <c r="E15" s="47"/>
      <c r="F15" s="47"/>
      <c r="G15" s="47"/>
      <c r="H15" s="47"/>
      <c r="I15" s="47"/>
      <c r="J15" s="47"/>
      <c r="K15" s="47"/>
      <c r="L15" s="47"/>
      <c r="M15" s="47"/>
      <c r="N15" s="47"/>
      <c r="O15" s="47"/>
      <c r="P15" s="47"/>
      <c r="Q15" s="47"/>
      <c r="R15" s="47"/>
      <c r="S15" s="47"/>
      <c r="T15" s="47"/>
    </row>
    <row r="17" spans="2:20" ht="15" x14ac:dyDescent="0.2">
      <c r="C17" s="41" t="s">
        <v>77</v>
      </c>
    </row>
    <row r="18" spans="2:20" ht="13.5" thickBot="1" x14ac:dyDescent="0.25"/>
    <row r="19" spans="2:20" s="22" customFormat="1" ht="54.75" customHeight="1" x14ac:dyDescent="0.2">
      <c r="C19" s="741" t="s">
        <v>360</v>
      </c>
      <c r="D19" s="735" t="s">
        <v>209</v>
      </c>
      <c r="E19" s="735" t="s">
        <v>290</v>
      </c>
      <c r="F19" s="735" t="s">
        <v>377</v>
      </c>
      <c r="G19" s="735" t="s">
        <v>197</v>
      </c>
      <c r="H19" s="735" t="s">
        <v>54</v>
      </c>
      <c r="I19" s="735" t="s">
        <v>55</v>
      </c>
      <c r="J19" s="735" t="s">
        <v>280</v>
      </c>
      <c r="K19" s="735" t="s">
        <v>281</v>
      </c>
      <c r="L19" s="735" t="s">
        <v>288</v>
      </c>
      <c r="M19" s="735" t="s">
        <v>286</v>
      </c>
      <c r="N19" s="735" t="s">
        <v>76</v>
      </c>
      <c r="O19" s="735" t="s">
        <v>75</v>
      </c>
      <c r="P19" s="735" t="s">
        <v>53</v>
      </c>
      <c r="Q19" s="735"/>
      <c r="R19" s="735" t="s">
        <v>129</v>
      </c>
      <c r="S19" s="735" t="s">
        <v>131</v>
      </c>
      <c r="T19" s="737" t="s">
        <v>293</v>
      </c>
    </row>
    <row r="20" spans="2:20" ht="16.5" thickBot="1" x14ac:dyDescent="0.25">
      <c r="C20" s="778"/>
      <c r="D20" s="739"/>
      <c r="E20" s="739"/>
      <c r="F20" s="739"/>
      <c r="G20" s="739"/>
      <c r="H20" s="739"/>
      <c r="I20" s="739"/>
      <c r="J20" s="739"/>
      <c r="K20" s="739"/>
      <c r="L20" s="739"/>
      <c r="M20" s="739"/>
      <c r="N20" s="739"/>
      <c r="O20" s="739"/>
      <c r="P20" s="502" t="s">
        <v>45</v>
      </c>
      <c r="Q20" s="502" t="s">
        <v>173</v>
      </c>
      <c r="R20" s="739"/>
      <c r="S20" s="739"/>
      <c r="T20" s="901"/>
    </row>
    <row r="21" spans="2:20" ht="15" x14ac:dyDescent="0.2">
      <c r="C21" s="562"/>
      <c r="D21" s="544"/>
      <c r="E21" s="554"/>
      <c r="F21" s="554"/>
      <c r="G21" s="554"/>
      <c r="H21" s="554"/>
      <c r="I21" s="554"/>
      <c r="J21" s="554"/>
      <c r="K21" s="554"/>
      <c r="L21" s="554"/>
      <c r="M21" s="554"/>
      <c r="N21" s="554"/>
      <c r="O21" s="554"/>
      <c r="P21" s="554"/>
      <c r="Q21" s="544"/>
      <c r="R21" s="544"/>
      <c r="S21" s="544"/>
      <c r="T21" s="558"/>
    </row>
    <row r="22" spans="2:20" ht="15" x14ac:dyDescent="0.2">
      <c r="C22" s="546"/>
      <c r="D22" s="21"/>
      <c r="E22" s="21"/>
      <c r="F22" s="21"/>
      <c r="G22" s="21"/>
      <c r="H22" s="385"/>
      <c r="I22" s="385"/>
      <c r="J22" s="385"/>
      <c r="K22" s="563"/>
      <c r="L22" s="564"/>
      <c r="M22" s="559"/>
      <c r="N22" s="559"/>
      <c r="O22" s="565"/>
      <c r="P22" s="566"/>
      <c r="Q22" s="21"/>
      <c r="R22" s="21"/>
      <c r="S22" s="21"/>
      <c r="T22" s="567"/>
    </row>
    <row r="23" spans="2:20" ht="15" x14ac:dyDescent="0.2">
      <c r="C23" s="546"/>
      <c r="D23" s="21"/>
      <c r="E23" s="21"/>
      <c r="F23" s="21"/>
      <c r="G23" s="21"/>
      <c r="H23" s="385"/>
      <c r="I23" s="385"/>
      <c r="J23" s="385"/>
      <c r="K23" s="563"/>
      <c r="L23" s="564"/>
      <c r="M23" s="559"/>
      <c r="N23" s="559"/>
      <c r="O23" s="565"/>
      <c r="P23" s="566"/>
      <c r="Q23" s="21"/>
      <c r="R23" s="21"/>
      <c r="S23" s="21"/>
      <c r="T23" s="567"/>
    </row>
    <row r="24" spans="2:20" ht="15" x14ac:dyDescent="0.2">
      <c r="C24" s="546"/>
      <c r="D24" s="21"/>
      <c r="E24" s="21"/>
      <c r="F24" s="21"/>
      <c r="G24" s="21"/>
      <c r="H24" s="385"/>
      <c r="I24" s="385"/>
      <c r="J24" s="385"/>
      <c r="K24" s="563"/>
      <c r="L24" s="564"/>
      <c r="M24" s="559"/>
      <c r="N24" s="559"/>
      <c r="O24" s="565"/>
      <c r="P24" s="566"/>
      <c r="Q24" s="21"/>
      <c r="R24" s="21"/>
      <c r="S24" s="21"/>
      <c r="T24" s="567"/>
    </row>
    <row r="25" spans="2:20" ht="15" x14ac:dyDescent="0.2">
      <c r="C25" s="546"/>
      <c r="D25" s="21"/>
      <c r="E25" s="21"/>
      <c r="F25" s="21"/>
      <c r="G25" s="21"/>
      <c r="H25" s="385"/>
      <c r="I25" s="385"/>
      <c r="J25" s="385"/>
      <c r="K25" s="563"/>
      <c r="L25" s="564"/>
      <c r="M25" s="559"/>
      <c r="N25" s="559"/>
      <c r="O25" s="565"/>
      <c r="P25" s="566"/>
      <c r="Q25" s="21"/>
      <c r="R25" s="21"/>
      <c r="S25" s="21"/>
      <c r="T25" s="567"/>
    </row>
    <row r="26" spans="2:20" ht="15" x14ac:dyDescent="0.2">
      <c r="C26" s="546"/>
      <c r="D26" s="21"/>
      <c r="E26" s="21"/>
      <c r="F26" s="21"/>
      <c r="G26" s="21"/>
      <c r="H26" s="385"/>
      <c r="I26" s="385"/>
      <c r="J26" s="385"/>
      <c r="K26" s="563"/>
      <c r="L26" s="564"/>
      <c r="M26" s="559"/>
      <c r="N26" s="559"/>
      <c r="O26" s="565"/>
      <c r="P26" s="566"/>
      <c r="Q26" s="21"/>
      <c r="R26" s="21"/>
      <c r="S26" s="21"/>
      <c r="T26" s="567"/>
    </row>
    <row r="27" spans="2:20" ht="15" x14ac:dyDescent="0.2">
      <c r="C27" s="546"/>
      <c r="D27" s="21"/>
      <c r="E27" s="21"/>
      <c r="F27" s="21"/>
      <c r="G27" s="21"/>
      <c r="H27" s="385"/>
      <c r="I27" s="385"/>
      <c r="J27" s="385"/>
      <c r="K27" s="563"/>
      <c r="L27" s="564"/>
      <c r="M27" s="559"/>
      <c r="N27" s="559"/>
      <c r="O27" s="565"/>
      <c r="P27" s="566"/>
      <c r="Q27" s="21"/>
      <c r="R27" s="21"/>
      <c r="S27" s="21"/>
      <c r="T27" s="567"/>
    </row>
    <row r="28" spans="2:20" ht="15" x14ac:dyDescent="0.2">
      <c r="C28" s="546"/>
      <c r="D28" s="21"/>
      <c r="E28" s="21"/>
      <c r="F28" s="21"/>
      <c r="G28" s="21"/>
      <c r="H28" s="385"/>
      <c r="I28" s="385"/>
      <c r="J28" s="385"/>
      <c r="K28" s="563"/>
      <c r="L28" s="564"/>
      <c r="M28" s="559"/>
      <c r="N28" s="559"/>
      <c r="O28" s="565"/>
      <c r="P28" s="566"/>
      <c r="Q28" s="21"/>
      <c r="R28" s="21"/>
      <c r="S28" s="21"/>
      <c r="T28" s="567"/>
    </row>
    <row r="29" spans="2:20" ht="15" x14ac:dyDescent="0.2">
      <c r="C29" s="546"/>
      <c r="D29" s="21"/>
      <c r="E29" s="21"/>
      <c r="F29" s="21"/>
      <c r="G29" s="21"/>
      <c r="H29" s="385"/>
      <c r="I29" s="385"/>
      <c r="J29" s="385"/>
      <c r="K29" s="563"/>
      <c r="L29" s="564"/>
      <c r="M29" s="559"/>
      <c r="N29" s="559"/>
      <c r="O29" s="565"/>
      <c r="P29" s="566"/>
      <c r="Q29" s="21"/>
      <c r="R29" s="21"/>
      <c r="S29" s="21"/>
      <c r="T29" s="567"/>
    </row>
    <row r="30" spans="2:20" ht="15.75" thickBot="1" x14ac:dyDescent="0.25">
      <c r="C30" s="552"/>
      <c r="D30" s="115"/>
      <c r="E30" s="115"/>
      <c r="F30" s="115"/>
      <c r="G30" s="115"/>
      <c r="H30" s="98"/>
      <c r="I30" s="98"/>
      <c r="J30" s="98"/>
      <c r="K30" s="568"/>
      <c r="L30" s="569"/>
      <c r="M30" s="570"/>
      <c r="N30" s="570"/>
      <c r="O30" s="571"/>
      <c r="P30" s="572"/>
      <c r="Q30" s="115"/>
      <c r="R30" s="115"/>
      <c r="S30" s="115"/>
      <c r="T30" s="573"/>
    </row>
    <row r="32" spans="2:20" ht="18" x14ac:dyDescent="0.2">
      <c r="B32" s="58" t="s">
        <v>125</v>
      </c>
      <c r="C32" s="59" t="s">
        <v>123</v>
      </c>
      <c r="D32" s="60"/>
      <c r="E32" s="47"/>
      <c r="F32" s="47"/>
      <c r="G32" s="47"/>
      <c r="H32" s="47"/>
      <c r="I32" s="47"/>
      <c r="J32" s="47"/>
      <c r="K32" s="47"/>
      <c r="L32" s="47"/>
      <c r="M32" s="47"/>
      <c r="N32" s="47"/>
      <c r="O32" s="47"/>
      <c r="P32" s="47"/>
      <c r="Q32" s="47"/>
      <c r="R32" s="47"/>
      <c r="S32" s="47"/>
      <c r="T32" s="47"/>
    </row>
    <row r="34" spans="2:32" ht="15" x14ac:dyDescent="0.2">
      <c r="C34" s="41" t="s">
        <v>80</v>
      </c>
    </row>
    <row r="35" spans="2:32" ht="13.5" thickBot="1" x14ac:dyDescent="0.25">
      <c r="M35" s="29"/>
      <c r="N35" s="29"/>
      <c r="O35" s="29"/>
      <c r="P35" s="29"/>
      <c r="Q35" s="29"/>
      <c r="R35" s="29"/>
      <c r="S35" s="29"/>
      <c r="T35" s="29"/>
      <c r="U35" s="29"/>
    </row>
    <row r="36" spans="2:32" ht="34.5" customHeight="1" x14ac:dyDescent="0.2">
      <c r="B36" s="22"/>
      <c r="C36" s="741" t="s">
        <v>79</v>
      </c>
      <c r="D36" s="735" t="s">
        <v>91</v>
      </c>
      <c r="E36" s="735" t="s">
        <v>209</v>
      </c>
      <c r="F36" s="735" t="s">
        <v>54</v>
      </c>
      <c r="G36" s="735" t="s">
        <v>55</v>
      </c>
      <c r="H36" s="735" t="s">
        <v>284</v>
      </c>
      <c r="I36" s="735" t="s">
        <v>315</v>
      </c>
      <c r="J36" s="735" t="s">
        <v>53</v>
      </c>
      <c r="K36" s="735"/>
      <c r="L36" s="735" t="s">
        <v>316</v>
      </c>
      <c r="P36" s="20" t="s">
        <v>278</v>
      </c>
    </row>
    <row r="37" spans="2:32" ht="31.5" x14ac:dyDescent="0.2">
      <c r="B37" s="22"/>
      <c r="C37" s="898"/>
      <c r="D37" s="887"/>
      <c r="E37" s="887"/>
      <c r="F37" s="887"/>
      <c r="G37" s="887"/>
      <c r="H37" s="887"/>
      <c r="I37" s="887"/>
      <c r="J37" s="371" t="s">
        <v>285</v>
      </c>
      <c r="K37" s="371" t="s">
        <v>317</v>
      </c>
      <c r="L37" s="887"/>
      <c r="W37" s="404"/>
      <c r="X37" s="404"/>
    </row>
    <row r="38" spans="2:32" s="405" customFormat="1" ht="15.75" x14ac:dyDescent="0.2">
      <c r="B38" s="406"/>
      <c r="C38" s="372"/>
      <c r="D38" s="373"/>
      <c r="E38" s="400"/>
      <c r="F38" s="373"/>
      <c r="G38" s="373"/>
      <c r="H38" s="373"/>
      <c r="I38" s="373"/>
      <c r="J38" s="373"/>
      <c r="K38" s="373"/>
      <c r="L38" s="401"/>
      <c r="M38" s="11"/>
      <c r="N38" s="11"/>
      <c r="O38" s="11"/>
      <c r="P38" s="11"/>
      <c r="Q38" s="11"/>
      <c r="R38" s="11"/>
      <c r="S38" s="11"/>
      <c r="V38" s="11"/>
      <c r="W38" s="432" t="s">
        <v>325</v>
      </c>
      <c r="X38" s="432" t="s">
        <v>326</v>
      </c>
      <c r="Y38" s="431"/>
      <c r="Z38" s="11"/>
      <c r="AA38" s="11"/>
      <c r="AB38" s="11"/>
      <c r="AC38" s="11"/>
    </row>
    <row r="39" spans="2:32" s="405" customFormat="1" ht="15.75" x14ac:dyDescent="0.2">
      <c r="B39" s="406"/>
      <c r="C39" s="372"/>
      <c r="D39" s="373"/>
      <c r="E39" s="400"/>
      <c r="F39" s="373"/>
      <c r="G39" s="373"/>
      <c r="H39" s="373"/>
      <c r="I39" s="373"/>
      <c r="J39" s="373"/>
      <c r="K39" s="373"/>
      <c r="L39" s="401"/>
      <c r="M39" s="11"/>
      <c r="N39" s="11"/>
      <c r="O39" s="11"/>
      <c r="P39" s="11"/>
      <c r="Q39" s="11"/>
      <c r="R39" s="11"/>
      <c r="S39" s="11"/>
      <c r="V39" s="11"/>
      <c r="W39" s="433" t="s">
        <v>318</v>
      </c>
      <c r="X39" s="433">
        <v>0.24</v>
      </c>
      <c r="Y39" s="431"/>
      <c r="Z39" s="11"/>
      <c r="AA39" s="11"/>
      <c r="AB39" s="11"/>
      <c r="AC39" s="11"/>
    </row>
    <row r="40" spans="2:32" s="405" customFormat="1" ht="15.75" x14ac:dyDescent="0.2">
      <c r="B40" s="406"/>
      <c r="C40" s="372"/>
      <c r="D40" s="373"/>
      <c r="E40" s="400"/>
      <c r="F40" s="373"/>
      <c r="G40" s="373"/>
      <c r="H40" s="373"/>
      <c r="I40" s="373"/>
      <c r="J40" s="373"/>
      <c r="K40" s="373"/>
      <c r="L40" s="401"/>
      <c r="M40" s="11"/>
      <c r="N40" s="11"/>
      <c r="O40" s="11"/>
      <c r="P40" s="11"/>
      <c r="Q40" s="11"/>
      <c r="R40" s="11"/>
      <c r="S40" s="11"/>
      <c r="V40" s="11"/>
      <c r="W40" s="433" t="s">
        <v>319</v>
      </c>
      <c r="X40" s="433">
        <v>0.14000000000000001</v>
      </c>
      <c r="Y40" s="431"/>
      <c r="Z40" s="11"/>
      <c r="AA40" s="11"/>
      <c r="AB40" s="11"/>
      <c r="AC40" s="11"/>
    </row>
    <row r="41" spans="2:32" s="405" customFormat="1" ht="15.75" x14ac:dyDescent="0.2">
      <c r="B41" s="406"/>
      <c r="C41" s="372"/>
      <c r="D41" s="373"/>
      <c r="E41" s="400"/>
      <c r="F41" s="373"/>
      <c r="G41" s="373"/>
      <c r="H41" s="373"/>
      <c r="I41" s="373"/>
      <c r="J41" s="373"/>
      <c r="K41" s="373"/>
      <c r="L41" s="401"/>
      <c r="M41" s="11"/>
      <c r="N41" s="11"/>
      <c r="O41" s="11"/>
      <c r="P41" s="11"/>
      <c r="Q41" s="11"/>
      <c r="R41" s="11"/>
      <c r="S41" s="11"/>
      <c r="V41" s="11"/>
      <c r="W41" s="433" t="s">
        <v>320</v>
      </c>
      <c r="X41" s="433">
        <v>0.31</v>
      </c>
      <c r="Y41" s="434"/>
      <c r="Z41" s="20"/>
      <c r="AA41" s="407"/>
      <c r="AB41" s="11"/>
      <c r="AC41" s="11"/>
      <c r="AD41" s="11"/>
      <c r="AE41" s="11"/>
      <c r="AF41" s="11"/>
    </row>
    <row r="42" spans="2:32" s="405" customFormat="1" ht="15.75" x14ac:dyDescent="0.2">
      <c r="B42" s="406"/>
      <c r="C42" s="372"/>
      <c r="D42" s="373"/>
      <c r="E42" s="400"/>
      <c r="F42" s="373"/>
      <c r="G42" s="373"/>
      <c r="H42" s="373"/>
      <c r="I42" s="373"/>
      <c r="J42" s="373"/>
      <c r="K42" s="373"/>
      <c r="L42" s="401"/>
      <c r="M42" s="11"/>
      <c r="N42" s="11"/>
      <c r="O42" s="11"/>
      <c r="P42" s="11"/>
      <c r="Q42" s="11"/>
      <c r="R42" s="11"/>
      <c r="S42" s="11"/>
      <c r="V42" s="11"/>
      <c r="W42" s="433" t="s">
        <v>327</v>
      </c>
      <c r="X42" s="433">
        <v>0.08</v>
      </c>
      <c r="Y42" s="434"/>
      <c r="Z42" s="11"/>
      <c r="AA42" s="11"/>
      <c r="AB42" s="11"/>
      <c r="AC42" s="11"/>
      <c r="AD42" s="11"/>
      <c r="AE42" s="11"/>
      <c r="AF42" s="11"/>
    </row>
    <row r="43" spans="2:32" s="405" customFormat="1" ht="15.75" x14ac:dyDescent="0.2">
      <c r="B43" s="406"/>
      <c r="C43" s="372"/>
      <c r="D43" s="373"/>
      <c r="E43" s="400"/>
      <c r="F43" s="373"/>
      <c r="G43" s="373"/>
      <c r="H43" s="373"/>
      <c r="I43" s="373"/>
      <c r="J43" s="373"/>
      <c r="K43" s="373"/>
      <c r="L43" s="401"/>
      <c r="M43" s="11"/>
      <c r="N43" s="11"/>
      <c r="O43" s="11"/>
      <c r="P43" s="11"/>
      <c r="Q43" s="11"/>
      <c r="R43" s="11"/>
      <c r="S43" s="11"/>
      <c r="V43" s="11"/>
      <c r="W43" s="433" t="s">
        <v>321</v>
      </c>
      <c r="X43" s="433">
        <v>0.42</v>
      </c>
      <c r="Y43" s="434"/>
      <c r="AC43" s="11"/>
      <c r="AD43" s="11"/>
      <c r="AE43" s="11"/>
      <c r="AF43" s="11"/>
    </row>
    <row r="44" spans="2:32" s="405" customFormat="1" ht="15.75" x14ac:dyDescent="0.2">
      <c r="B44" s="406"/>
      <c r="C44" s="372"/>
      <c r="D44" s="373"/>
      <c r="E44" s="400"/>
      <c r="F44" s="373"/>
      <c r="G44" s="373"/>
      <c r="H44" s="373"/>
      <c r="I44" s="373"/>
      <c r="J44" s="373"/>
      <c r="K44" s="373"/>
      <c r="L44" s="401"/>
      <c r="M44" s="11"/>
      <c r="N44" s="11"/>
      <c r="O44" s="11"/>
      <c r="P44" s="11"/>
      <c r="Q44" s="11"/>
      <c r="R44" s="11"/>
      <c r="S44" s="11"/>
      <c r="V44" s="11"/>
      <c r="W44" s="433" t="s">
        <v>322</v>
      </c>
      <c r="X44" s="433">
        <v>0.31</v>
      </c>
      <c r="Y44" s="434"/>
      <c r="AC44" s="11"/>
      <c r="AD44" s="11"/>
      <c r="AE44" s="11"/>
      <c r="AF44" s="11"/>
    </row>
    <row r="45" spans="2:32" s="405" customFormat="1" ht="15.75" x14ac:dyDescent="0.2">
      <c r="B45" s="406"/>
      <c r="C45" s="372"/>
      <c r="D45" s="373"/>
      <c r="E45" s="400"/>
      <c r="F45" s="373"/>
      <c r="G45" s="373"/>
      <c r="H45" s="373"/>
      <c r="I45" s="373"/>
      <c r="J45" s="373"/>
      <c r="K45" s="373"/>
      <c r="L45" s="401"/>
      <c r="M45" s="11"/>
      <c r="N45" s="11"/>
      <c r="O45" s="11"/>
      <c r="P45" s="11"/>
      <c r="Q45" s="11"/>
      <c r="R45" s="11"/>
      <c r="S45" s="11"/>
      <c r="V45" s="11"/>
      <c r="W45" s="433" t="s">
        <v>323</v>
      </c>
      <c r="X45" s="433">
        <v>0.4</v>
      </c>
      <c r="Y45" s="434"/>
    </row>
    <row r="46" spans="2:32" s="405" customFormat="1" ht="15.75" x14ac:dyDescent="0.2">
      <c r="B46" s="406"/>
      <c r="C46" s="372"/>
      <c r="D46" s="373"/>
      <c r="E46" s="400"/>
      <c r="F46" s="373"/>
      <c r="G46" s="373"/>
      <c r="H46" s="373"/>
      <c r="I46" s="373"/>
      <c r="J46" s="373"/>
      <c r="K46" s="373"/>
      <c r="L46" s="401"/>
      <c r="M46" s="11"/>
      <c r="N46" s="11"/>
      <c r="O46" s="11"/>
      <c r="P46" s="11"/>
      <c r="Q46" s="11"/>
      <c r="R46" s="11"/>
      <c r="S46" s="11"/>
      <c r="V46" s="11"/>
      <c r="W46" s="433" t="s">
        <v>324</v>
      </c>
      <c r="X46" s="433">
        <v>0.15</v>
      </c>
      <c r="Y46" s="434"/>
    </row>
    <row r="47" spans="2:32" s="405" customFormat="1" ht="16.5" thickBot="1" x14ac:dyDescent="0.25">
      <c r="B47" s="406"/>
      <c r="C47" s="374"/>
      <c r="D47" s="375"/>
      <c r="E47" s="402"/>
      <c r="F47" s="375"/>
      <c r="G47" s="375"/>
      <c r="H47" s="375"/>
      <c r="I47" s="375"/>
      <c r="J47" s="375"/>
      <c r="K47" s="375"/>
      <c r="L47" s="403"/>
      <c r="M47" s="11"/>
      <c r="N47" s="11"/>
      <c r="O47" s="11"/>
      <c r="P47" s="11"/>
      <c r="Q47" s="11"/>
      <c r="R47" s="11"/>
      <c r="S47" s="11"/>
      <c r="V47" s="11"/>
      <c r="W47" s="431"/>
      <c r="X47" s="430"/>
      <c r="Y47" s="434"/>
    </row>
    <row r="48" spans="2:32" x14ac:dyDescent="0.2">
      <c r="W48" s="431"/>
      <c r="X48" s="431"/>
      <c r="Y48" s="431"/>
    </row>
    <row r="49" spans="2:25" x14ac:dyDescent="0.2">
      <c r="W49" s="431"/>
      <c r="X49" s="431"/>
      <c r="Y49" s="431"/>
    </row>
    <row r="50" spans="2:25" ht="18" x14ac:dyDescent="0.2">
      <c r="B50" s="58" t="s">
        <v>397</v>
      </c>
      <c r="C50" s="92" t="s">
        <v>208</v>
      </c>
      <c r="D50" s="64"/>
      <c r="E50" s="65"/>
      <c r="W50" s="431"/>
      <c r="X50" s="431"/>
      <c r="Y50" s="431"/>
    </row>
    <row r="51" spans="2:25" ht="13.5" thickBot="1" x14ac:dyDescent="0.25">
      <c r="W51" s="431"/>
      <c r="X51" s="431"/>
      <c r="Y51" s="431"/>
    </row>
    <row r="52" spans="2:25" ht="15.75" x14ac:dyDescent="0.2">
      <c r="C52" s="741" t="s">
        <v>333</v>
      </c>
      <c r="D52" s="735" t="s">
        <v>3</v>
      </c>
      <c r="E52" s="735" t="s">
        <v>91</v>
      </c>
      <c r="F52" s="735" t="s">
        <v>54</v>
      </c>
      <c r="G52" s="735" t="s">
        <v>55</v>
      </c>
      <c r="H52" s="735" t="s">
        <v>377</v>
      </c>
      <c r="I52" s="735" t="s">
        <v>474</v>
      </c>
      <c r="J52" s="735" t="s">
        <v>475</v>
      </c>
      <c r="K52" s="735" t="s">
        <v>53</v>
      </c>
      <c r="L52" s="737"/>
      <c r="M52" s="66"/>
      <c r="N52" s="66"/>
      <c r="O52" s="66"/>
      <c r="V52" s="431"/>
      <c r="W52" s="431"/>
      <c r="X52" s="431"/>
    </row>
    <row r="53" spans="2:25" ht="16.5" thickBot="1" x14ac:dyDescent="0.25">
      <c r="C53" s="778"/>
      <c r="D53" s="739"/>
      <c r="E53" s="739"/>
      <c r="F53" s="739"/>
      <c r="G53" s="739"/>
      <c r="H53" s="739"/>
      <c r="I53" s="739"/>
      <c r="J53" s="739"/>
      <c r="K53" s="623" t="s">
        <v>45</v>
      </c>
      <c r="L53" s="631" t="s">
        <v>173</v>
      </c>
      <c r="M53" s="656"/>
      <c r="N53" s="656"/>
      <c r="O53" s="656"/>
      <c r="V53" s="431"/>
      <c r="W53" s="431"/>
      <c r="X53" s="431"/>
    </row>
    <row r="54" spans="2:25" ht="15.75" x14ac:dyDescent="0.2">
      <c r="C54" s="541"/>
      <c r="D54" s="384"/>
      <c r="E54" s="121"/>
      <c r="F54" s="121"/>
      <c r="G54" s="384"/>
      <c r="H54" s="384"/>
      <c r="I54" s="384"/>
      <c r="J54" s="384"/>
      <c r="K54" s="384"/>
      <c r="L54" s="123"/>
      <c r="M54" s="656"/>
      <c r="N54" s="656"/>
      <c r="O54" s="656"/>
      <c r="V54" s="431" t="s">
        <v>210</v>
      </c>
      <c r="W54" s="431"/>
      <c r="X54" s="431"/>
    </row>
    <row r="55" spans="2:25" ht="15" x14ac:dyDescent="0.2">
      <c r="C55" s="546"/>
      <c r="D55" s="385"/>
      <c r="E55" s="21"/>
      <c r="F55" s="21"/>
      <c r="G55" s="385"/>
      <c r="H55" s="385"/>
      <c r="I55" s="385"/>
      <c r="J55" s="385"/>
      <c r="K55" s="385"/>
      <c r="L55" s="114"/>
      <c r="M55" s="69"/>
      <c r="N55" s="69"/>
      <c r="O55" s="69"/>
      <c r="V55" s="431" t="s">
        <v>211</v>
      </c>
      <c r="W55" s="431"/>
      <c r="X55" s="431"/>
    </row>
    <row r="56" spans="2:25" ht="24" customHeight="1" thickBot="1" x14ac:dyDescent="0.25">
      <c r="C56" s="481"/>
      <c r="D56" s="98"/>
      <c r="E56" s="115"/>
      <c r="F56" s="115"/>
      <c r="G56" s="98"/>
      <c r="H56" s="98"/>
      <c r="I56" s="98"/>
      <c r="J56" s="98"/>
      <c r="K56" s="98"/>
      <c r="L56" s="116"/>
      <c r="W56" s="431"/>
      <c r="X56" s="431"/>
      <c r="Y56" s="431"/>
    </row>
    <row r="57" spans="2:25" ht="15.75" thickBot="1" x14ac:dyDescent="0.25">
      <c r="C57" s="50"/>
      <c r="D57" s="50"/>
      <c r="E57" s="54"/>
      <c r="F57" s="54"/>
      <c r="G57" s="50"/>
      <c r="H57" s="50"/>
      <c r="I57" s="50"/>
      <c r="J57" s="50"/>
      <c r="K57" s="50"/>
      <c r="L57" s="54"/>
      <c r="W57" s="431"/>
      <c r="X57" s="431"/>
      <c r="Y57" s="431"/>
    </row>
    <row r="58" spans="2:25" ht="28.5" customHeight="1" thickBot="1" x14ac:dyDescent="0.25">
      <c r="C58" s="727" t="s">
        <v>207</v>
      </c>
      <c r="D58" s="728"/>
      <c r="E58" s="130"/>
      <c r="F58" s="24"/>
      <c r="G58" s="24"/>
      <c r="H58" s="24"/>
      <c r="I58" s="24"/>
      <c r="J58" s="24"/>
      <c r="K58" s="24"/>
      <c r="L58" s="24"/>
      <c r="M58" s="24"/>
      <c r="N58" s="24"/>
      <c r="O58" s="24"/>
      <c r="P58" s="24"/>
      <c r="Q58" s="24"/>
      <c r="W58" s="431"/>
      <c r="X58" s="431"/>
      <c r="Y58" s="431"/>
    </row>
    <row r="59" spans="2:25" ht="13.5" thickBot="1" x14ac:dyDescent="0.25">
      <c r="C59" s="24"/>
      <c r="D59" s="24"/>
      <c r="E59" s="24"/>
      <c r="F59" s="24"/>
      <c r="G59" s="24"/>
      <c r="H59" s="24"/>
      <c r="I59" s="24"/>
      <c r="J59" s="24"/>
      <c r="K59" s="24"/>
      <c r="L59" s="24"/>
      <c r="M59" s="24"/>
      <c r="N59" s="24"/>
      <c r="O59" s="24"/>
      <c r="P59" s="24"/>
      <c r="Q59" s="24"/>
    </row>
    <row r="60" spans="2:25" ht="31.5" customHeight="1" thickBot="1" x14ac:dyDescent="0.25">
      <c r="C60" s="100" t="s">
        <v>113</v>
      </c>
      <c r="D60" s="852" t="s">
        <v>212</v>
      </c>
      <c r="E60" s="899"/>
      <c r="F60" s="101" t="s">
        <v>2</v>
      </c>
      <c r="G60" s="101" t="s">
        <v>11</v>
      </c>
      <c r="H60" s="101" t="s">
        <v>12</v>
      </c>
      <c r="I60" s="101" t="s">
        <v>13</v>
      </c>
      <c r="J60" s="101" t="s">
        <v>14</v>
      </c>
      <c r="K60" s="101" t="s">
        <v>15</v>
      </c>
      <c r="L60" s="101" t="s">
        <v>16</v>
      </c>
      <c r="M60" s="101" t="s">
        <v>17</v>
      </c>
      <c r="N60" s="101" t="s">
        <v>18</v>
      </c>
      <c r="O60" s="101" t="s">
        <v>94</v>
      </c>
      <c r="P60" s="101" t="s">
        <v>20</v>
      </c>
      <c r="Q60" s="101" t="s">
        <v>21</v>
      </c>
      <c r="R60" s="101" t="s">
        <v>22</v>
      </c>
    </row>
    <row r="61" spans="2:25" ht="15" customHeight="1" x14ac:dyDescent="0.2">
      <c r="C61" s="888"/>
      <c r="D61" s="890" t="s">
        <v>476</v>
      </c>
      <c r="E61" s="890"/>
      <c r="F61" s="104" t="s">
        <v>117</v>
      </c>
      <c r="G61" s="111"/>
      <c r="H61" s="111"/>
      <c r="I61" s="111"/>
      <c r="J61" s="111"/>
      <c r="K61" s="111"/>
      <c r="L61" s="111"/>
      <c r="M61" s="111"/>
      <c r="N61" s="111"/>
      <c r="O61" s="111"/>
      <c r="P61" s="111"/>
      <c r="Q61" s="111"/>
      <c r="R61" s="111"/>
      <c r="T61" s="20" t="s">
        <v>278</v>
      </c>
    </row>
    <row r="62" spans="2:25" ht="15" customHeight="1" thickBot="1" x14ac:dyDescent="0.25">
      <c r="C62" s="889"/>
      <c r="D62" s="885" t="s">
        <v>115</v>
      </c>
      <c r="E62" s="886"/>
      <c r="F62" s="118" t="s">
        <v>111</v>
      </c>
      <c r="G62" s="112"/>
      <c r="H62" s="112"/>
      <c r="I62" s="112"/>
      <c r="J62" s="112"/>
      <c r="K62" s="112"/>
      <c r="L62" s="112"/>
      <c r="M62" s="112"/>
      <c r="N62" s="112"/>
      <c r="O62" s="112"/>
      <c r="P62" s="112"/>
      <c r="Q62" s="112"/>
      <c r="R62" s="112"/>
    </row>
    <row r="63" spans="2:25" x14ac:dyDescent="0.2">
      <c r="C63" s="888"/>
      <c r="D63" s="890" t="s">
        <v>476</v>
      </c>
      <c r="E63" s="890"/>
      <c r="F63" s="104" t="s">
        <v>117</v>
      </c>
      <c r="G63" s="111"/>
      <c r="H63" s="111"/>
      <c r="I63" s="111"/>
      <c r="J63" s="111"/>
      <c r="K63" s="111"/>
      <c r="L63" s="111"/>
      <c r="M63" s="111"/>
      <c r="N63" s="111"/>
      <c r="O63" s="111"/>
      <c r="P63" s="111"/>
      <c r="Q63" s="111"/>
      <c r="R63" s="111"/>
    </row>
    <row r="64" spans="2:25" ht="13.5" thickBot="1" x14ac:dyDescent="0.25">
      <c r="C64" s="889"/>
      <c r="D64" s="885" t="s">
        <v>115</v>
      </c>
      <c r="E64" s="886"/>
      <c r="F64" s="118" t="s">
        <v>111</v>
      </c>
      <c r="G64" s="112"/>
      <c r="H64" s="112"/>
      <c r="I64" s="112"/>
      <c r="J64" s="112"/>
      <c r="K64" s="112"/>
      <c r="L64" s="112"/>
      <c r="M64" s="112"/>
      <c r="N64" s="112"/>
      <c r="O64" s="112"/>
      <c r="P64" s="112"/>
      <c r="Q64" s="112"/>
      <c r="R64" s="112"/>
    </row>
    <row r="65" spans="2:20" x14ac:dyDescent="0.2">
      <c r="C65" s="888"/>
      <c r="D65" s="890" t="s">
        <v>476</v>
      </c>
      <c r="E65" s="890"/>
      <c r="F65" s="104" t="s">
        <v>117</v>
      </c>
      <c r="G65" s="111"/>
      <c r="H65" s="111"/>
      <c r="I65" s="111"/>
      <c r="J65" s="111"/>
      <c r="K65" s="111"/>
      <c r="L65" s="111"/>
      <c r="M65" s="111"/>
      <c r="N65" s="111"/>
      <c r="O65" s="111"/>
      <c r="P65" s="111"/>
      <c r="Q65" s="111"/>
      <c r="R65" s="111"/>
    </row>
    <row r="66" spans="2:20" ht="13.5" thickBot="1" x14ac:dyDescent="0.25">
      <c r="C66" s="889"/>
      <c r="D66" s="885" t="s">
        <v>115</v>
      </c>
      <c r="E66" s="886"/>
      <c r="F66" s="118" t="s">
        <v>111</v>
      </c>
      <c r="G66" s="112"/>
      <c r="H66" s="112"/>
      <c r="I66" s="112"/>
      <c r="J66" s="112"/>
      <c r="K66" s="112"/>
      <c r="L66" s="112"/>
      <c r="M66" s="112"/>
      <c r="N66" s="112"/>
      <c r="O66" s="112"/>
      <c r="P66" s="112"/>
      <c r="Q66" s="112"/>
      <c r="R66" s="112"/>
    </row>
    <row r="67" spans="2:20" x14ac:dyDescent="0.2">
      <c r="C67" s="20" t="s">
        <v>477</v>
      </c>
    </row>
    <row r="69" spans="2:20" ht="18" x14ac:dyDescent="0.2">
      <c r="B69" s="686" t="s">
        <v>128</v>
      </c>
      <c r="C69" s="625" t="s">
        <v>134</v>
      </c>
      <c r="D69" s="687"/>
      <c r="E69" s="47"/>
      <c r="F69" s="47"/>
      <c r="G69" s="47"/>
      <c r="H69" s="47"/>
      <c r="I69" s="47"/>
      <c r="J69" s="47"/>
      <c r="K69" s="47"/>
      <c r="L69" s="47"/>
      <c r="M69" s="47"/>
      <c r="N69" s="47"/>
      <c r="R69" s="47"/>
      <c r="S69" s="47"/>
      <c r="T69" s="47"/>
    </row>
    <row r="71" spans="2:20" ht="15.75" customHeight="1" thickBot="1" x14ac:dyDescent="0.25"/>
    <row r="72" spans="2:20" ht="32.25" customHeight="1" x14ac:dyDescent="0.2">
      <c r="C72" s="892" t="s">
        <v>378</v>
      </c>
      <c r="D72" s="830" t="s">
        <v>54</v>
      </c>
      <c r="E72" s="830" t="s">
        <v>55</v>
      </c>
      <c r="F72" s="830" t="s">
        <v>135</v>
      </c>
      <c r="G72" s="830" t="s">
        <v>136</v>
      </c>
      <c r="H72" s="830" t="s">
        <v>0</v>
      </c>
      <c r="I72" s="830" t="s">
        <v>58</v>
      </c>
      <c r="J72" s="830" t="s">
        <v>137</v>
      </c>
      <c r="K72" s="830" t="s">
        <v>138</v>
      </c>
      <c r="L72" s="830" t="s">
        <v>335</v>
      </c>
      <c r="M72" s="830" t="s">
        <v>379</v>
      </c>
      <c r="N72" s="830" t="s">
        <v>139</v>
      </c>
      <c r="O72" s="740" t="s">
        <v>53</v>
      </c>
      <c r="P72" s="900"/>
    </row>
    <row r="73" spans="2:20" ht="32.25" customHeight="1" thickBot="1" x14ac:dyDescent="0.25">
      <c r="C73" s="893"/>
      <c r="D73" s="891"/>
      <c r="E73" s="891"/>
      <c r="F73" s="891"/>
      <c r="G73" s="891"/>
      <c r="H73" s="891"/>
      <c r="I73" s="891"/>
      <c r="J73" s="891"/>
      <c r="K73" s="891"/>
      <c r="L73" s="831"/>
      <c r="M73" s="831"/>
      <c r="N73" s="891"/>
      <c r="O73" s="505" t="s">
        <v>45</v>
      </c>
      <c r="P73" s="507" t="s">
        <v>173</v>
      </c>
    </row>
    <row r="74" spans="2:20" ht="15.75" x14ac:dyDescent="0.2">
      <c r="C74" s="390"/>
      <c r="D74" s="376"/>
      <c r="E74" s="376"/>
      <c r="F74" s="376"/>
      <c r="G74" s="376"/>
      <c r="H74" s="376"/>
      <c r="I74" s="376"/>
      <c r="J74" s="376"/>
      <c r="K74" s="376"/>
      <c r="L74" s="376"/>
      <c r="M74" s="376"/>
      <c r="N74" s="111"/>
      <c r="O74" s="360"/>
      <c r="P74" s="574"/>
    </row>
    <row r="75" spans="2:20" ht="15.75" x14ac:dyDescent="0.2">
      <c r="C75" s="350"/>
      <c r="D75" s="87"/>
      <c r="E75" s="87"/>
      <c r="F75" s="87"/>
      <c r="G75" s="87"/>
      <c r="H75" s="87"/>
      <c r="I75" s="87"/>
      <c r="J75" s="87"/>
      <c r="K75" s="87"/>
      <c r="L75" s="87"/>
      <c r="M75" s="87"/>
      <c r="N75" s="575"/>
      <c r="O75" s="361"/>
      <c r="P75" s="576"/>
    </row>
    <row r="76" spans="2:20" ht="15.75" x14ac:dyDescent="0.2">
      <c r="C76" s="350"/>
      <c r="D76" s="87"/>
      <c r="E76" s="87"/>
      <c r="F76" s="87"/>
      <c r="G76" s="87"/>
      <c r="H76" s="87"/>
      <c r="I76" s="87"/>
      <c r="J76" s="87"/>
      <c r="K76" s="87"/>
      <c r="L76" s="87"/>
      <c r="M76" s="87"/>
      <c r="N76" s="575"/>
      <c r="O76" s="361"/>
      <c r="P76" s="576"/>
    </row>
    <row r="77" spans="2:20" ht="15.75" x14ac:dyDescent="0.2">
      <c r="C77" s="350"/>
      <c r="D77" s="87"/>
      <c r="E77" s="87"/>
      <c r="F77" s="87"/>
      <c r="G77" s="87"/>
      <c r="H77" s="87"/>
      <c r="I77" s="87"/>
      <c r="J77" s="87"/>
      <c r="K77" s="87"/>
      <c r="L77" s="87"/>
      <c r="M77" s="87"/>
      <c r="N77" s="575"/>
      <c r="O77" s="361"/>
      <c r="P77" s="576"/>
    </row>
    <row r="78" spans="2:20" ht="15.75" x14ac:dyDescent="0.2">
      <c r="C78" s="350"/>
      <c r="D78" s="87"/>
      <c r="E78" s="87"/>
      <c r="F78" s="87"/>
      <c r="G78" s="87"/>
      <c r="H78" s="87"/>
      <c r="I78" s="87"/>
      <c r="J78" s="87"/>
      <c r="K78" s="87"/>
      <c r="L78" s="87"/>
      <c r="M78" s="87"/>
      <c r="N78" s="575"/>
      <c r="O78" s="361"/>
      <c r="P78" s="576"/>
    </row>
    <row r="79" spans="2:20" ht="15.75" x14ac:dyDescent="0.2">
      <c r="C79" s="350"/>
      <c r="D79" s="87"/>
      <c r="E79" s="87"/>
      <c r="F79" s="87"/>
      <c r="G79" s="87"/>
      <c r="H79" s="87"/>
      <c r="I79" s="87"/>
      <c r="J79" s="87"/>
      <c r="K79" s="87"/>
      <c r="L79" s="87"/>
      <c r="M79" s="87"/>
      <c r="N79" s="575"/>
      <c r="O79" s="361"/>
      <c r="P79" s="576"/>
    </row>
    <row r="80" spans="2:20" ht="15.75" x14ac:dyDescent="0.2">
      <c r="C80" s="350"/>
      <c r="D80" s="87"/>
      <c r="E80" s="87"/>
      <c r="F80" s="87"/>
      <c r="G80" s="87"/>
      <c r="H80" s="87"/>
      <c r="I80" s="87"/>
      <c r="J80" s="87"/>
      <c r="K80" s="87"/>
      <c r="L80" s="87"/>
      <c r="M80" s="87"/>
      <c r="N80" s="575"/>
      <c r="O80" s="361"/>
      <c r="P80" s="576"/>
    </row>
    <row r="81" spans="2:26" ht="15.75" x14ac:dyDescent="0.2">
      <c r="C81" s="350"/>
      <c r="D81" s="87"/>
      <c r="E81" s="87"/>
      <c r="F81" s="87"/>
      <c r="G81" s="87"/>
      <c r="H81" s="87"/>
      <c r="I81" s="87"/>
      <c r="J81" s="87"/>
      <c r="K81" s="87"/>
      <c r="L81" s="87"/>
      <c r="M81" s="87"/>
      <c r="N81" s="575"/>
      <c r="O81" s="361"/>
      <c r="P81" s="576"/>
    </row>
    <row r="82" spans="2:26" ht="15.75" x14ac:dyDescent="0.2">
      <c r="C82" s="350"/>
      <c r="D82" s="87"/>
      <c r="E82" s="87"/>
      <c r="F82" s="87"/>
      <c r="G82" s="87"/>
      <c r="H82" s="87"/>
      <c r="I82" s="87"/>
      <c r="J82" s="87"/>
      <c r="K82" s="87"/>
      <c r="L82" s="87"/>
      <c r="M82" s="87"/>
      <c r="N82" s="575"/>
      <c r="O82" s="361"/>
      <c r="P82" s="576"/>
    </row>
    <row r="83" spans="2:26" ht="16.5" thickBot="1" x14ac:dyDescent="0.25">
      <c r="C83" s="418"/>
      <c r="D83" s="226"/>
      <c r="E83" s="226"/>
      <c r="F83" s="226"/>
      <c r="G83" s="226"/>
      <c r="H83" s="226"/>
      <c r="I83" s="99"/>
      <c r="J83" s="99"/>
      <c r="K83" s="99"/>
      <c r="L83" s="99"/>
      <c r="M83" s="99"/>
      <c r="N83" s="362"/>
      <c r="O83" s="354"/>
      <c r="P83" s="577"/>
    </row>
    <row r="86" spans="2:26" ht="18" x14ac:dyDescent="0.2">
      <c r="B86" s="58" t="s">
        <v>133</v>
      </c>
      <c r="C86" s="72" t="s">
        <v>150</v>
      </c>
      <c r="D86" s="60"/>
      <c r="E86" s="80"/>
      <c r="F86" s="73"/>
      <c r="G86" s="73"/>
      <c r="H86" s="73"/>
      <c r="I86" s="73"/>
      <c r="J86" s="73"/>
      <c r="K86" s="73"/>
      <c r="L86" s="74"/>
      <c r="M86" s="73"/>
      <c r="N86" s="73"/>
      <c r="O86" s="74"/>
      <c r="P86" s="75"/>
      <c r="Q86" s="75"/>
    </row>
    <row r="87" spans="2:26" ht="15" x14ac:dyDescent="0.2">
      <c r="B87" s="74"/>
      <c r="C87" s="76"/>
      <c r="D87" s="76"/>
      <c r="E87" s="74"/>
      <c r="F87" s="76"/>
      <c r="G87" s="74"/>
      <c r="H87" s="74"/>
      <c r="I87" s="76"/>
      <c r="J87" s="76"/>
      <c r="K87" s="76"/>
      <c r="L87" s="74"/>
      <c r="M87" s="76"/>
      <c r="N87" s="76"/>
      <c r="O87" s="74"/>
      <c r="P87" s="75"/>
      <c r="Q87" s="75"/>
    </row>
    <row r="88" spans="2:26" ht="15.75" thickBot="1" x14ac:dyDescent="0.25">
      <c r="B88" s="74"/>
      <c r="C88" s="76"/>
      <c r="D88" s="76"/>
      <c r="E88" s="74"/>
      <c r="F88" s="76"/>
      <c r="G88" s="74"/>
      <c r="H88" s="74"/>
      <c r="I88" s="76"/>
      <c r="J88" s="76"/>
      <c r="K88" s="76"/>
      <c r="L88" s="74"/>
      <c r="M88" s="76"/>
      <c r="N88" s="76"/>
      <c r="O88" s="74"/>
      <c r="P88" s="75"/>
      <c r="Q88" s="75"/>
    </row>
    <row r="89" spans="2:26" ht="15.75" customHeight="1" x14ac:dyDescent="0.2">
      <c r="B89" s="74"/>
      <c r="C89" s="741" t="s">
        <v>378</v>
      </c>
      <c r="D89" s="735" t="s">
        <v>143</v>
      </c>
      <c r="E89" s="735" t="s">
        <v>54</v>
      </c>
      <c r="F89" s="735" t="s">
        <v>55</v>
      </c>
      <c r="G89" s="735" t="s">
        <v>91</v>
      </c>
      <c r="H89" s="735" t="s">
        <v>145</v>
      </c>
      <c r="I89" s="735" t="s">
        <v>146</v>
      </c>
      <c r="J89" s="735" t="s">
        <v>140</v>
      </c>
      <c r="K89" s="735" t="s">
        <v>147</v>
      </c>
      <c r="L89" s="737" t="s">
        <v>380</v>
      </c>
      <c r="M89" s="345"/>
      <c r="N89" s="345"/>
      <c r="O89" s="345"/>
      <c r="P89" s="75"/>
      <c r="Q89" s="75"/>
      <c r="W89" s="426"/>
      <c r="X89" s="426"/>
      <c r="Y89" s="426"/>
      <c r="Z89" s="426"/>
    </row>
    <row r="90" spans="2:26" ht="34.5" customHeight="1" thickBot="1" x14ac:dyDescent="0.25">
      <c r="B90" s="74"/>
      <c r="C90" s="778"/>
      <c r="D90" s="739"/>
      <c r="E90" s="739"/>
      <c r="F90" s="739"/>
      <c r="G90" s="739"/>
      <c r="H90" s="739"/>
      <c r="I90" s="739"/>
      <c r="J90" s="739"/>
      <c r="K90" s="739"/>
      <c r="L90" s="901"/>
      <c r="M90" s="359"/>
      <c r="N90" s="359"/>
      <c r="O90" s="75"/>
      <c r="P90" s="75"/>
      <c r="Q90" s="75"/>
      <c r="W90" s="427" t="s">
        <v>143</v>
      </c>
      <c r="X90" s="427" t="s">
        <v>151</v>
      </c>
      <c r="Y90" s="427" t="s">
        <v>147</v>
      </c>
      <c r="Z90" s="426"/>
    </row>
    <row r="91" spans="2:26" ht="15.75" x14ac:dyDescent="0.2">
      <c r="B91" s="74"/>
      <c r="C91" s="578"/>
      <c r="D91" s="579"/>
      <c r="E91" s="580"/>
      <c r="F91" s="580"/>
      <c r="G91" s="580"/>
      <c r="H91" s="580"/>
      <c r="I91" s="580"/>
      <c r="J91" s="580"/>
      <c r="K91" s="579"/>
      <c r="L91" s="581"/>
      <c r="M91" s="359"/>
      <c r="N91" s="359" t="s">
        <v>278</v>
      </c>
      <c r="O91" s="75"/>
      <c r="P91" s="75"/>
      <c r="Q91" s="75"/>
      <c r="W91" s="428">
        <v>1</v>
      </c>
      <c r="X91" s="428" t="s">
        <v>152</v>
      </c>
      <c r="Y91" s="429" t="s">
        <v>153</v>
      </c>
      <c r="Z91" s="426"/>
    </row>
    <row r="92" spans="2:26" ht="15.75" x14ac:dyDescent="0.2">
      <c r="B92" s="74"/>
      <c r="C92" s="372"/>
      <c r="D92" s="582"/>
      <c r="E92" s="373"/>
      <c r="F92" s="373"/>
      <c r="G92" s="373"/>
      <c r="H92" s="373"/>
      <c r="I92" s="373"/>
      <c r="J92" s="373"/>
      <c r="K92" s="582"/>
      <c r="L92" s="583"/>
      <c r="M92" s="359"/>
      <c r="N92" s="359"/>
      <c r="O92" s="75"/>
      <c r="P92" s="73"/>
      <c r="Q92" s="73"/>
      <c r="W92" s="428">
        <v>2</v>
      </c>
      <c r="X92" s="428" t="s">
        <v>154</v>
      </c>
      <c r="Y92" s="429" t="s">
        <v>155</v>
      </c>
      <c r="Z92" s="426"/>
    </row>
    <row r="93" spans="2:26" ht="15.75" x14ac:dyDescent="0.2">
      <c r="B93" s="74"/>
      <c r="C93" s="372"/>
      <c r="D93" s="582"/>
      <c r="E93" s="373"/>
      <c r="F93" s="373"/>
      <c r="G93" s="373"/>
      <c r="H93" s="373"/>
      <c r="I93" s="373"/>
      <c r="J93" s="373"/>
      <c r="K93" s="582"/>
      <c r="L93" s="583"/>
      <c r="M93" s="359"/>
      <c r="N93" s="359"/>
      <c r="O93" s="75"/>
      <c r="P93" s="75"/>
      <c r="Q93" s="75"/>
      <c r="W93" s="428">
        <v>3</v>
      </c>
      <c r="X93" s="428" t="s">
        <v>156</v>
      </c>
      <c r="Y93" s="429" t="s">
        <v>157</v>
      </c>
      <c r="Z93" s="426"/>
    </row>
    <row r="94" spans="2:26" ht="15.75" x14ac:dyDescent="0.2">
      <c r="B94" s="74"/>
      <c r="C94" s="372"/>
      <c r="D94" s="582"/>
      <c r="E94" s="373"/>
      <c r="F94" s="373"/>
      <c r="G94" s="373"/>
      <c r="H94" s="373"/>
      <c r="I94" s="373"/>
      <c r="J94" s="373"/>
      <c r="K94" s="582"/>
      <c r="L94" s="583"/>
      <c r="M94" s="359" t="s">
        <v>278</v>
      </c>
      <c r="N94" s="359"/>
      <c r="O94" s="75"/>
      <c r="P94" s="75"/>
      <c r="Q94" s="75"/>
      <c r="W94" s="428">
        <v>4</v>
      </c>
      <c r="X94" s="428" t="s">
        <v>158</v>
      </c>
      <c r="Y94" s="429"/>
      <c r="Z94" s="426"/>
    </row>
    <row r="95" spans="2:26" ht="15.75" x14ac:dyDescent="0.2">
      <c r="B95" s="74"/>
      <c r="C95" s="372"/>
      <c r="D95" s="582"/>
      <c r="E95" s="373"/>
      <c r="F95" s="373"/>
      <c r="G95" s="373"/>
      <c r="H95" s="373"/>
      <c r="I95" s="373"/>
      <c r="J95" s="373"/>
      <c r="K95" s="582"/>
      <c r="L95" s="583"/>
      <c r="M95" s="359"/>
      <c r="N95" s="359"/>
      <c r="O95" s="75"/>
      <c r="P95" s="75"/>
      <c r="Q95" s="75"/>
      <c r="W95" s="428">
        <v>5</v>
      </c>
      <c r="X95" s="428" t="s">
        <v>159</v>
      </c>
      <c r="Y95" s="429"/>
      <c r="Z95" s="426"/>
    </row>
    <row r="96" spans="2:26" ht="15.75" x14ac:dyDescent="0.2">
      <c r="B96" s="74"/>
      <c r="C96" s="372"/>
      <c r="D96" s="582"/>
      <c r="E96" s="373"/>
      <c r="F96" s="373"/>
      <c r="G96" s="373"/>
      <c r="H96" s="373"/>
      <c r="I96" s="373"/>
      <c r="J96" s="373"/>
      <c r="K96" s="582"/>
      <c r="L96" s="583"/>
      <c r="M96" s="359"/>
      <c r="N96" s="359"/>
      <c r="O96" s="75"/>
      <c r="P96" s="75"/>
      <c r="Q96" s="75"/>
      <c r="W96" s="428">
        <v>6</v>
      </c>
      <c r="X96" s="428" t="s">
        <v>160</v>
      </c>
      <c r="Y96" s="429"/>
      <c r="Z96" s="426"/>
    </row>
    <row r="97" spans="2:26" ht="16.5" thickBot="1" x14ac:dyDescent="0.25">
      <c r="B97" s="74"/>
      <c r="C97" s="374"/>
      <c r="D97" s="353"/>
      <c r="E97" s="375"/>
      <c r="F97" s="375"/>
      <c r="G97" s="375"/>
      <c r="H97" s="375"/>
      <c r="I97" s="375"/>
      <c r="J97" s="375"/>
      <c r="K97" s="353"/>
      <c r="L97" s="584"/>
      <c r="M97" s="359"/>
      <c r="N97" s="359"/>
      <c r="O97" s="75"/>
      <c r="P97" s="75"/>
      <c r="Q97" s="75"/>
      <c r="W97" s="428">
        <v>7</v>
      </c>
      <c r="X97" s="428" t="s">
        <v>161</v>
      </c>
      <c r="Y97" s="429"/>
      <c r="Z97" s="426"/>
    </row>
    <row r="98" spans="2:26" ht="15.75" thickBot="1" x14ac:dyDescent="0.25">
      <c r="B98" s="74"/>
      <c r="C98" s="74"/>
      <c r="D98" s="77"/>
      <c r="E98" s="77"/>
      <c r="F98" s="78"/>
      <c r="G98" s="78"/>
      <c r="H98" s="78"/>
      <c r="I98" s="78"/>
      <c r="J98" s="78"/>
      <c r="K98" s="78"/>
      <c r="L98" s="78"/>
      <c r="M98" s="359"/>
      <c r="N98" s="359"/>
      <c r="O98" s="75"/>
      <c r="P98" s="78"/>
      <c r="Q98" s="78"/>
      <c r="W98" s="426"/>
      <c r="X98" s="426"/>
      <c r="Y98" s="429"/>
      <c r="Z98" s="426"/>
    </row>
    <row r="99" spans="2:26" ht="24" customHeight="1" thickBot="1" x14ac:dyDescent="0.25">
      <c r="B99" s="74"/>
      <c r="C99" s="727" t="s">
        <v>207</v>
      </c>
      <c r="D99" s="728"/>
      <c r="E99" s="79"/>
      <c r="F99" s="79"/>
      <c r="G99" s="79"/>
      <c r="H99" s="79"/>
      <c r="I99" s="79"/>
      <c r="J99" s="79"/>
      <c r="K99" s="79"/>
      <c r="L99" s="79"/>
      <c r="M99" s="79"/>
      <c r="N99" s="79"/>
      <c r="O99" s="79"/>
      <c r="P99" s="79"/>
      <c r="Q99" s="79"/>
      <c r="W99" s="426"/>
      <c r="X99" s="426"/>
      <c r="Y99" s="429"/>
      <c r="Z99" s="426"/>
    </row>
    <row r="100" spans="2:26" ht="13.5" thickBot="1" x14ac:dyDescent="0.25">
      <c r="B100" s="74"/>
      <c r="C100" s="79"/>
      <c r="D100" s="79"/>
      <c r="E100" s="79"/>
      <c r="F100" s="79"/>
      <c r="G100" s="79"/>
      <c r="H100" s="79"/>
      <c r="I100" s="79"/>
      <c r="J100" s="79"/>
      <c r="K100" s="79"/>
      <c r="L100" s="79"/>
      <c r="M100" s="79"/>
      <c r="N100" s="79"/>
      <c r="O100" s="79"/>
      <c r="P100" s="79"/>
      <c r="Q100" s="79"/>
      <c r="W100" s="426"/>
      <c r="X100" s="426"/>
      <c r="Y100" s="426"/>
      <c r="Z100" s="426"/>
    </row>
    <row r="101" spans="2:26" ht="20.25" customHeight="1" thickBot="1" x14ac:dyDescent="0.25">
      <c r="B101" s="74"/>
      <c r="C101" s="344" t="s">
        <v>144</v>
      </c>
      <c r="D101" s="341" t="s">
        <v>213</v>
      </c>
      <c r="E101" s="341" t="s">
        <v>2</v>
      </c>
      <c r="F101" s="341" t="s">
        <v>11</v>
      </c>
      <c r="G101" s="341" t="s">
        <v>12</v>
      </c>
      <c r="H101" s="341" t="s">
        <v>13</v>
      </c>
      <c r="I101" s="341" t="s">
        <v>14</v>
      </c>
      <c r="J101" s="341" t="s">
        <v>15</v>
      </c>
      <c r="K101" s="341" t="s">
        <v>16</v>
      </c>
      <c r="L101" s="341" t="s">
        <v>17</v>
      </c>
      <c r="M101" s="341" t="s">
        <v>18</v>
      </c>
      <c r="N101" s="341" t="s">
        <v>94</v>
      </c>
      <c r="O101" s="341" t="s">
        <v>20</v>
      </c>
      <c r="P101" s="341" t="s">
        <v>21</v>
      </c>
      <c r="Q101" s="348" t="s">
        <v>22</v>
      </c>
      <c r="W101" s="426"/>
      <c r="X101" s="426"/>
      <c r="Y101" s="426"/>
      <c r="Z101" s="426"/>
    </row>
    <row r="102" spans="2:26" ht="15" customHeight="1" x14ac:dyDescent="0.2">
      <c r="B102" s="74"/>
      <c r="C102" s="895">
        <f>D91</f>
        <v>0</v>
      </c>
      <c r="D102" s="346" t="s">
        <v>214</v>
      </c>
      <c r="E102" s="133" t="s">
        <v>117</v>
      </c>
      <c r="F102" s="363"/>
      <c r="G102" s="363"/>
      <c r="H102" s="363"/>
      <c r="I102" s="363"/>
      <c r="J102" s="363"/>
      <c r="K102" s="363"/>
      <c r="L102" s="363"/>
      <c r="M102" s="363"/>
      <c r="N102" s="363"/>
      <c r="O102" s="363"/>
      <c r="P102" s="363"/>
      <c r="Q102" s="364"/>
      <c r="W102" s="426"/>
      <c r="X102" s="426"/>
      <c r="Y102" s="426"/>
      <c r="Z102" s="426"/>
    </row>
    <row r="103" spans="2:26" ht="13.5" thickBot="1" x14ac:dyDescent="0.25">
      <c r="B103" s="74"/>
      <c r="C103" s="896"/>
      <c r="D103" s="347" t="s">
        <v>215</v>
      </c>
      <c r="E103" s="134" t="s">
        <v>148</v>
      </c>
      <c r="F103" s="353"/>
      <c r="G103" s="353"/>
      <c r="H103" s="353"/>
      <c r="I103" s="353"/>
      <c r="J103" s="353"/>
      <c r="K103" s="353"/>
      <c r="L103" s="353"/>
      <c r="M103" s="353"/>
      <c r="N103" s="353"/>
      <c r="O103" s="353"/>
      <c r="P103" s="353"/>
      <c r="Q103" s="352"/>
      <c r="W103" s="426"/>
      <c r="X103" s="426"/>
      <c r="Y103" s="426"/>
      <c r="Z103" s="426"/>
    </row>
    <row r="104" spans="2:26" ht="12.75" customHeight="1" x14ac:dyDescent="0.2">
      <c r="B104" s="74"/>
      <c r="C104" s="895">
        <f>D92</f>
        <v>0</v>
      </c>
      <c r="D104" s="346" t="s">
        <v>214</v>
      </c>
      <c r="E104" s="133" t="s">
        <v>117</v>
      </c>
      <c r="F104" s="363"/>
      <c r="G104" s="363"/>
      <c r="H104" s="363"/>
      <c r="I104" s="363"/>
      <c r="J104" s="363"/>
      <c r="K104" s="363"/>
      <c r="L104" s="363"/>
      <c r="M104" s="363"/>
      <c r="N104" s="363"/>
      <c r="O104" s="363"/>
      <c r="P104" s="363"/>
      <c r="Q104" s="364"/>
      <c r="W104" s="426"/>
      <c r="X104" s="426"/>
      <c r="Y104" s="426"/>
      <c r="Z104" s="426"/>
    </row>
    <row r="105" spans="2:26" ht="13.5" customHeight="1" thickBot="1" x14ac:dyDescent="0.25">
      <c r="B105" s="74"/>
      <c r="C105" s="896"/>
      <c r="D105" s="347" t="s">
        <v>215</v>
      </c>
      <c r="E105" s="134" t="s">
        <v>148</v>
      </c>
      <c r="F105" s="353"/>
      <c r="G105" s="353"/>
      <c r="H105" s="353"/>
      <c r="I105" s="353"/>
      <c r="J105" s="353"/>
      <c r="K105" s="353"/>
      <c r="L105" s="353"/>
      <c r="M105" s="353"/>
      <c r="N105" s="353"/>
      <c r="O105" s="353"/>
      <c r="P105" s="353"/>
      <c r="Q105" s="352"/>
      <c r="W105" s="426"/>
      <c r="X105" s="426"/>
      <c r="Y105" s="426"/>
      <c r="Z105" s="426"/>
    </row>
    <row r="106" spans="2:26" ht="12.75" customHeight="1" x14ac:dyDescent="0.2">
      <c r="B106" s="74"/>
      <c r="C106" s="895">
        <f>D93</f>
        <v>0</v>
      </c>
      <c r="D106" s="346" t="s">
        <v>214</v>
      </c>
      <c r="E106" s="133" t="s">
        <v>117</v>
      </c>
      <c r="F106" s="363"/>
      <c r="G106" s="363"/>
      <c r="H106" s="363"/>
      <c r="I106" s="363"/>
      <c r="J106" s="363"/>
      <c r="K106" s="363"/>
      <c r="L106" s="363"/>
      <c r="M106" s="363"/>
      <c r="N106" s="363"/>
      <c r="O106" s="363"/>
      <c r="P106" s="363"/>
      <c r="Q106" s="364"/>
      <c r="W106" s="426"/>
      <c r="X106" s="426"/>
      <c r="Y106" s="426"/>
      <c r="Z106" s="426"/>
    </row>
    <row r="107" spans="2:26" ht="13.5" customHeight="1" thickBot="1" x14ac:dyDescent="0.25">
      <c r="B107" s="74"/>
      <c r="C107" s="896"/>
      <c r="D107" s="347" t="s">
        <v>215</v>
      </c>
      <c r="E107" s="134" t="s">
        <v>148</v>
      </c>
      <c r="F107" s="353"/>
      <c r="G107" s="353"/>
      <c r="H107" s="353"/>
      <c r="I107" s="353"/>
      <c r="J107" s="353"/>
      <c r="K107" s="353"/>
      <c r="L107" s="353"/>
      <c r="M107" s="353"/>
      <c r="N107" s="353"/>
      <c r="O107" s="353"/>
      <c r="P107" s="353"/>
      <c r="Q107" s="352"/>
      <c r="W107" s="426"/>
      <c r="X107" s="426"/>
      <c r="Y107" s="426"/>
      <c r="Z107" s="426"/>
    </row>
    <row r="108" spans="2:26" x14ac:dyDescent="0.2">
      <c r="C108" s="895">
        <f>D94</f>
        <v>0</v>
      </c>
      <c r="D108" s="346" t="s">
        <v>214</v>
      </c>
      <c r="E108" s="133" t="s">
        <v>117</v>
      </c>
      <c r="F108" s="363"/>
      <c r="G108" s="363"/>
      <c r="H108" s="363"/>
      <c r="I108" s="363"/>
      <c r="J108" s="363"/>
      <c r="K108" s="363"/>
      <c r="L108" s="363"/>
      <c r="M108" s="363"/>
      <c r="N108" s="363"/>
      <c r="O108" s="363"/>
      <c r="P108" s="363"/>
      <c r="Q108" s="364"/>
      <c r="W108" s="426"/>
      <c r="X108" s="426"/>
      <c r="Y108" s="426"/>
      <c r="Z108" s="426"/>
    </row>
    <row r="109" spans="2:26" ht="13.5" thickBot="1" x14ac:dyDescent="0.25">
      <c r="C109" s="896"/>
      <c r="D109" s="347" t="s">
        <v>215</v>
      </c>
      <c r="E109" s="134" t="s">
        <v>148</v>
      </c>
      <c r="F109" s="353"/>
      <c r="G109" s="353"/>
      <c r="H109" s="353"/>
      <c r="I109" s="353"/>
      <c r="J109" s="353"/>
      <c r="K109" s="353"/>
      <c r="L109" s="353"/>
      <c r="M109" s="353"/>
      <c r="N109" s="353"/>
      <c r="O109" s="353"/>
      <c r="P109" s="353"/>
      <c r="Q109" s="352"/>
      <c r="W109" s="426"/>
      <c r="X109" s="426"/>
      <c r="Y109" s="426"/>
      <c r="Z109" s="426"/>
    </row>
    <row r="110" spans="2:26" ht="15.75" customHeight="1" x14ac:dyDescent="0.2">
      <c r="C110" s="895">
        <f>D95</f>
        <v>0</v>
      </c>
      <c r="D110" s="346" t="s">
        <v>214</v>
      </c>
      <c r="E110" s="133" t="s">
        <v>117</v>
      </c>
      <c r="F110" s="363"/>
      <c r="G110" s="363"/>
      <c r="H110" s="363"/>
      <c r="I110" s="363"/>
      <c r="J110" s="363"/>
      <c r="K110" s="363"/>
      <c r="L110" s="363"/>
      <c r="M110" s="363"/>
      <c r="N110" s="363"/>
      <c r="O110" s="363"/>
      <c r="P110" s="363"/>
      <c r="Q110" s="364"/>
      <c r="W110" s="426"/>
      <c r="X110" s="426"/>
      <c r="Y110" s="426"/>
      <c r="Z110" s="426"/>
    </row>
    <row r="111" spans="2:26" ht="13.5" thickBot="1" x14ac:dyDescent="0.25">
      <c r="C111" s="896"/>
      <c r="D111" s="347" t="s">
        <v>215</v>
      </c>
      <c r="E111" s="134" t="s">
        <v>148</v>
      </c>
      <c r="F111" s="353"/>
      <c r="G111" s="353"/>
      <c r="H111" s="353"/>
      <c r="I111" s="353"/>
      <c r="J111" s="353"/>
      <c r="K111" s="353"/>
      <c r="L111" s="353"/>
      <c r="M111" s="353"/>
      <c r="N111" s="353"/>
      <c r="O111" s="353"/>
      <c r="P111" s="353"/>
      <c r="Q111" s="352"/>
      <c r="W111" s="426"/>
      <c r="X111" s="426"/>
      <c r="Y111" s="426"/>
      <c r="Z111" s="426"/>
    </row>
    <row r="112" spans="2:26" ht="15.75" customHeight="1" x14ac:dyDescent="0.2">
      <c r="C112" s="895">
        <f>D96</f>
        <v>0</v>
      </c>
      <c r="D112" s="346" t="s">
        <v>214</v>
      </c>
      <c r="E112" s="133" t="s">
        <v>117</v>
      </c>
      <c r="F112" s="363"/>
      <c r="G112" s="363"/>
      <c r="H112" s="363"/>
      <c r="I112" s="363"/>
      <c r="J112" s="363"/>
      <c r="K112" s="363"/>
      <c r="L112" s="363"/>
      <c r="M112" s="363"/>
      <c r="N112" s="363"/>
      <c r="O112" s="363"/>
      <c r="P112" s="363"/>
      <c r="Q112" s="364"/>
      <c r="W112" s="426"/>
      <c r="X112" s="426"/>
      <c r="Y112" s="426"/>
      <c r="Z112" s="426"/>
    </row>
    <row r="113" spans="2:26" ht="13.5" thickBot="1" x14ac:dyDescent="0.25">
      <c r="C113" s="896"/>
      <c r="D113" s="347" t="s">
        <v>215</v>
      </c>
      <c r="E113" s="134" t="s">
        <v>148</v>
      </c>
      <c r="F113" s="353"/>
      <c r="G113" s="353"/>
      <c r="H113" s="353"/>
      <c r="I113" s="353"/>
      <c r="J113" s="353"/>
      <c r="K113" s="353"/>
      <c r="L113" s="353"/>
      <c r="M113" s="353"/>
      <c r="N113" s="353"/>
      <c r="O113" s="353"/>
      <c r="P113" s="353"/>
      <c r="Q113" s="352"/>
      <c r="W113" s="426"/>
      <c r="X113" s="426"/>
      <c r="Y113" s="426"/>
      <c r="Z113" s="426"/>
    </row>
    <row r="114" spans="2:26" ht="15.75" customHeight="1" x14ac:dyDescent="0.2">
      <c r="C114" s="895">
        <f>D97</f>
        <v>0</v>
      </c>
      <c r="D114" s="346" t="s">
        <v>214</v>
      </c>
      <c r="E114" s="133" t="s">
        <v>117</v>
      </c>
      <c r="F114" s="363"/>
      <c r="G114" s="363"/>
      <c r="H114" s="363"/>
      <c r="I114" s="363"/>
      <c r="J114" s="363"/>
      <c r="K114" s="363"/>
      <c r="L114" s="363"/>
      <c r="M114" s="363"/>
      <c r="N114" s="363"/>
      <c r="O114" s="363"/>
      <c r="P114" s="363"/>
      <c r="Q114" s="364"/>
      <c r="W114" s="426"/>
      <c r="X114" s="426"/>
      <c r="Y114" s="426"/>
      <c r="Z114" s="426"/>
    </row>
    <row r="115" spans="2:26" ht="13.5" thickBot="1" x14ac:dyDescent="0.25">
      <c r="C115" s="896"/>
      <c r="D115" s="347" t="s">
        <v>215</v>
      </c>
      <c r="E115" s="134" t="s">
        <v>148</v>
      </c>
      <c r="F115" s="353"/>
      <c r="G115" s="353"/>
      <c r="H115" s="353"/>
      <c r="I115" s="353"/>
      <c r="J115" s="353"/>
      <c r="K115" s="353"/>
      <c r="L115" s="353"/>
      <c r="M115" s="353"/>
      <c r="N115" s="353"/>
      <c r="O115" s="353"/>
      <c r="P115" s="353"/>
      <c r="Q115" s="352"/>
      <c r="W115" s="426"/>
      <c r="X115" s="426"/>
      <c r="Y115" s="426"/>
      <c r="Z115" s="426"/>
    </row>
    <row r="116" spans="2:26" x14ac:dyDescent="0.2">
      <c r="W116" s="426"/>
      <c r="X116" s="426"/>
      <c r="Y116" s="426"/>
      <c r="Z116" s="426"/>
    </row>
    <row r="117" spans="2:26" x14ac:dyDescent="0.2">
      <c r="W117" s="426"/>
      <c r="X117" s="426"/>
      <c r="Y117" s="426"/>
      <c r="Z117" s="426"/>
    </row>
    <row r="118" spans="2:26" ht="18" x14ac:dyDescent="0.2">
      <c r="B118" s="58" t="s">
        <v>149</v>
      </c>
      <c r="C118" s="92" t="s">
        <v>254</v>
      </c>
      <c r="D118" s="60"/>
      <c r="W118" s="426"/>
      <c r="X118" s="426"/>
      <c r="Y118" s="426"/>
      <c r="Z118" s="426"/>
    </row>
    <row r="119" spans="2:26" ht="13.5" thickBot="1" x14ac:dyDescent="0.25">
      <c r="W119" s="426"/>
      <c r="X119" s="426"/>
      <c r="Y119" s="426"/>
      <c r="Z119" s="426"/>
    </row>
    <row r="120" spans="2:26" ht="28.5" customHeight="1" x14ac:dyDescent="0.2">
      <c r="C120" s="892" t="s">
        <v>3</v>
      </c>
      <c r="D120" s="735" t="s">
        <v>209</v>
      </c>
      <c r="E120" s="830" t="s">
        <v>54</v>
      </c>
      <c r="F120" s="830" t="s">
        <v>55</v>
      </c>
      <c r="G120" s="830" t="s">
        <v>226</v>
      </c>
      <c r="H120" s="830" t="s">
        <v>225</v>
      </c>
      <c r="I120" s="740" t="s">
        <v>53</v>
      </c>
      <c r="J120" s="900"/>
      <c r="K120" s="897"/>
      <c r="W120" s="426" t="s">
        <v>216</v>
      </c>
      <c r="X120" s="426"/>
      <c r="Y120" s="426"/>
      <c r="Z120" s="426"/>
    </row>
    <row r="121" spans="2:26" ht="28.5" customHeight="1" thickBot="1" x14ac:dyDescent="0.25">
      <c r="C121" s="894"/>
      <c r="D121" s="739"/>
      <c r="E121" s="831"/>
      <c r="F121" s="831"/>
      <c r="G121" s="831"/>
      <c r="H121" s="831"/>
      <c r="I121" s="342" t="s">
        <v>45</v>
      </c>
      <c r="J121" s="343" t="s">
        <v>173</v>
      </c>
      <c r="K121" s="897"/>
      <c r="W121" s="426" t="s">
        <v>217</v>
      </c>
      <c r="X121" s="426"/>
      <c r="Y121" s="426"/>
      <c r="Z121" s="426"/>
    </row>
    <row r="122" spans="2:26" x14ac:dyDescent="0.2">
      <c r="C122" s="122" t="s">
        <v>220</v>
      </c>
      <c r="D122" s="357"/>
      <c r="E122" s="357"/>
      <c r="F122" s="357"/>
      <c r="G122" s="357"/>
      <c r="H122" s="357"/>
      <c r="I122" s="357"/>
      <c r="J122" s="358"/>
      <c r="K122" s="135"/>
      <c r="W122" s="426" t="s">
        <v>218</v>
      </c>
      <c r="X122" s="426"/>
      <c r="Y122" s="426"/>
      <c r="Z122" s="426"/>
    </row>
    <row r="123" spans="2:26" x14ac:dyDescent="0.2">
      <c r="C123" s="113" t="s">
        <v>217</v>
      </c>
      <c r="D123" s="357"/>
      <c r="E123" s="357"/>
      <c r="F123" s="357"/>
      <c r="G123" s="357"/>
      <c r="H123" s="357"/>
      <c r="I123" s="357"/>
      <c r="J123" s="358"/>
      <c r="K123" s="135"/>
      <c r="W123" s="426" t="s">
        <v>219</v>
      </c>
      <c r="X123" s="426"/>
      <c r="Y123" s="426"/>
      <c r="Z123" s="426"/>
    </row>
    <row r="124" spans="2:26" x14ac:dyDescent="0.2">
      <c r="C124" s="113" t="s">
        <v>218</v>
      </c>
      <c r="D124" s="357"/>
      <c r="E124" s="357"/>
      <c r="F124" s="357"/>
      <c r="G124" s="357"/>
      <c r="H124" s="357"/>
      <c r="I124" s="357"/>
      <c r="J124" s="358"/>
      <c r="K124" s="135"/>
      <c r="W124" s="426" t="s">
        <v>220</v>
      </c>
      <c r="X124" s="426"/>
      <c r="Y124" s="426"/>
      <c r="Z124" s="426"/>
    </row>
    <row r="125" spans="2:26" x14ac:dyDescent="0.2">
      <c r="C125" s="113" t="s">
        <v>221</v>
      </c>
      <c r="D125" s="357"/>
      <c r="E125" s="357"/>
      <c r="F125" s="357"/>
      <c r="G125" s="357"/>
      <c r="H125" s="357"/>
      <c r="I125" s="357"/>
      <c r="J125" s="358"/>
      <c r="K125" s="135"/>
      <c r="W125" s="426" t="s">
        <v>221</v>
      </c>
      <c r="X125" s="426"/>
      <c r="Y125" s="426"/>
      <c r="Z125" s="426"/>
    </row>
    <row r="126" spans="2:26" x14ac:dyDescent="0.2">
      <c r="C126" s="113" t="s">
        <v>222</v>
      </c>
      <c r="D126" s="357"/>
      <c r="E126" s="357"/>
      <c r="F126" s="357"/>
      <c r="G126" s="357"/>
      <c r="H126" s="357"/>
      <c r="I126" s="357"/>
      <c r="J126" s="358"/>
      <c r="K126" s="135"/>
      <c r="W126" s="426" t="s">
        <v>222</v>
      </c>
      <c r="X126" s="426"/>
      <c r="Y126" s="426"/>
      <c r="Z126" s="426"/>
    </row>
    <row r="127" spans="2:26" x14ac:dyDescent="0.2">
      <c r="C127" s="113" t="s">
        <v>224</v>
      </c>
      <c r="D127" s="357"/>
      <c r="E127" s="357"/>
      <c r="F127" s="357"/>
      <c r="G127" s="357"/>
      <c r="H127" s="357"/>
      <c r="I127" s="357"/>
      <c r="J127" s="358"/>
      <c r="K127" s="135"/>
      <c r="W127" s="426" t="s">
        <v>223</v>
      </c>
      <c r="X127" s="426"/>
      <c r="Y127" s="426"/>
      <c r="Z127" s="426"/>
    </row>
    <row r="128" spans="2:26" x14ac:dyDescent="0.2">
      <c r="C128" s="113" t="s">
        <v>218</v>
      </c>
      <c r="D128" s="357"/>
      <c r="E128" s="357"/>
      <c r="F128" s="357"/>
      <c r="G128" s="357"/>
      <c r="H128" s="357"/>
      <c r="I128" s="357"/>
      <c r="J128" s="358"/>
      <c r="K128" s="135"/>
      <c r="W128" s="426" t="s">
        <v>224</v>
      </c>
      <c r="X128" s="426"/>
      <c r="Y128" s="426"/>
      <c r="Z128" s="426"/>
    </row>
    <row r="129" spans="23:26" x14ac:dyDescent="0.2">
      <c r="W129" s="426"/>
      <c r="X129" s="426"/>
      <c r="Y129" s="426"/>
      <c r="Z129" s="426"/>
    </row>
    <row r="130" spans="23:26" x14ac:dyDescent="0.2">
      <c r="W130" s="426"/>
      <c r="X130" s="426"/>
      <c r="Y130" s="426"/>
      <c r="Z130" s="426"/>
    </row>
    <row r="131" spans="23:26" x14ac:dyDescent="0.2">
      <c r="W131" s="426"/>
      <c r="X131" s="426"/>
      <c r="Y131" s="426"/>
      <c r="Z131" s="426"/>
    </row>
    <row r="132" spans="23:26" x14ac:dyDescent="0.2">
      <c r="W132" s="426"/>
      <c r="X132" s="426"/>
      <c r="Y132" s="426"/>
      <c r="Z132" s="426"/>
    </row>
    <row r="133" spans="23:26" x14ac:dyDescent="0.2">
      <c r="W133" s="426"/>
      <c r="X133" s="426"/>
      <c r="Y133" s="426"/>
      <c r="Z133" s="426"/>
    </row>
    <row r="134" spans="23:26" x14ac:dyDescent="0.2">
      <c r="W134" s="426"/>
      <c r="X134" s="426"/>
      <c r="Y134" s="426"/>
      <c r="Z134" s="426"/>
    </row>
    <row r="135" spans="23:26" x14ac:dyDescent="0.2">
      <c r="W135" s="426"/>
      <c r="X135" s="426"/>
      <c r="Y135" s="426"/>
      <c r="Z135" s="426"/>
    </row>
  </sheetData>
  <mergeCells count="89">
    <mergeCell ref="L19:L20"/>
    <mergeCell ref="L89:L90"/>
    <mergeCell ref="S19:S20"/>
    <mergeCell ref="T19:T20"/>
    <mergeCell ref="M72:M73"/>
    <mergeCell ref="N72:N73"/>
    <mergeCell ref="O72:P72"/>
    <mergeCell ref="M19:M20"/>
    <mergeCell ref="N19:N20"/>
    <mergeCell ref="O19:O20"/>
    <mergeCell ref="P19:Q19"/>
    <mergeCell ref="R19:R20"/>
    <mergeCell ref="L72:L73"/>
    <mergeCell ref="L36:L37"/>
    <mergeCell ref="G19:G20"/>
    <mergeCell ref="H19:H20"/>
    <mergeCell ref="I19:I20"/>
    <mergeCell ref="J19:J20"/>
    <mergeCell ref="K19:K20"/>
    <mergeCell ref="K120:K121"/>
    <mergeCell ref="C36:C37"/>
    <mergeCell ref="D36:D37"/>
    <mergeCell ref="J36:K36"/>
    <mergeCell ref="C112:C113"/>
    <mergeCell ref="D60:E60"/>
    <mergeCell ref="C63:C64"/>
    <mergeCell ref="D63:E63"/>
    <mergeCell ref="D64:E64"/>
    <mergeCell ref="C65:C66"/>
    <mergeCell ref="D65:E65"/>
    <mergeCell ref="D66:E66"/>
    <mergeCell ref="C58:D58"/>
    <mergeCell ref="D89:D90"/>
    <mergeCell ref="E89:E90"/>
    <mergeCell ref="I120:J120"/>
    <mergeCell ref="G120:G121"/>
    <mergeCell ref="H120:H121"/>
    <mergeCell ref="D72:D73"/>
    <mergeCell ref="E72:E73"/>
    <mergeCell ref="F89:F90"/>
    <mergeCell ref="G89:G90"/>
    <mergeCell ref="F120:F121"/>
    <mergeCell ref="C120:C121"/>
    <mergeCell ref="E120:E121"/>
    <mergeCell ref="D120:D121"/>
    <mergeCell ref="C99:D99"/>
    <mergeCell ref="C102:C103"/>
    <mergeCell ref="C104:C105"/>
    <mergeCell ref="C106:C107"/>
    <mergeCell ref="C108:C109"/>
    <mergeCell ref="C114:C115"/>
    <mergeCell ref="C110:C111"/>
    <mergeCell ref="C89:C90"/>
    <mergeCell ref="K89:K90"/>
    <mergeCell ref="H72:H73"/>
    <mergeCell ref="I72:I73"/>
    <mergeCell ref="J72:J73"/>
    <mergeCell ref="K72:K73"/>
    <mergeCell ref="H89:H90"/>
    <mergeCell ref="I89:I90"/>
    <mergeCell ref="J89:J90"/>
    <mergeCell ref="F72:F73"/>
    <mergeCell ref="G72:G73"/>
    <mergeCell ref="C72:C73"/>
    <mergeCell ref="D62:E62"/>
    <mergeCell ref="M2:S5"/>
    <mergeCell ref="B10:Q10"/>
    <mergeCell ref="B11:Q11"/>
    <mergeCell ref="H36:H37"/>
    <mergeCell ref="G36:G37"/>
    <mergeCell ref="F36:F37"/>
    <mergeCell ref="E36:E37"/>
    <mergeCell ref="F12:N12"/>
    <mergeCell ref="I36:I37"/>
    <mergeCell ref="C61:C62"/>
    <mergeCell ref="D61:E61"/>
    <mergeCell ref="C19:C20"/>
    <mergeCell ref="D19:D20"/>
    <mergeCell ref="E19:E20"/>
    <mergeCell ref="F19:F20"/>
    <mergeCell ref="H52:H53"/>
    <mergeCell ref="I52:I53"/>
    <mergeCell ref="J52:J53"/>
    <mergeCell ref="K52:L52"/>
    <mergeCell ref="C52:C53"/>
    <mergeCell ref="D52:D53"/>
    <mergeCell ref="E52:E53"/>
    <mergeCell ref="F52:F53"/>
    <mergeCell ref="G52:G53"/>
  </mergeCells>
  <phoneticPr fontId="22" type="noConversion"/>
  <dataValidations count="7">
    <dataValidation type="list" allowBlank="1" showInputMessage="1" showErrorMessage="1" sqref="K91:K97" xr:uid="{00000000-0002-0000-0200-000000000000}">
      <formula1>$Y$91:$Y$93</formula1>
    </dataValidation>
    <dataValidation type="list" allowBlank="1" showInputMessage="1" showErrorMessage="1" sqref="C122:C128" xr:uid="{00000000-0002-0000-0200-000001000000}">
      <formula1>$W$121:$W$128</formula1>
    </dataValidation>
    <dataValidation type="list" allowBlank="1" showInputMessage="1" showErrorMessage="1" sqref="D91:D97" xr:uid="{00000000-0002-0000-0200-000002000000}">
      <formula1>$X$91:$X$97</formula1>
    </dataValidation>
    <dataValidation type="list" allowBlank="1" showInputMessage="1" showErrorMessage="1" sqref="C39:C47" xr:uid="{00000000-0002-0000-0200-000003000000}">
      <formula1>$X$32:$X$39</formula1>
    </dataValidation>
    <dataValidation type="list" allowBlank="1" showInputMessage="1" showErrorMessage="1" sqref="C38" xr:uid="{00000000-0002-0000-0200-000004000000}">
      <formula1>$W$39:$W$46</formula1>
    </dataValidation>
    <dataValidation type="list" allowBlank="1" showInputMessage="1" showErrorMessage="1" sqref="J57" xr:uid="{00000000-0002-0000-0200-000005000000}">
      <formula1>$W$68:$W$71</formula1>
    </dataValidation>
    <dataValidation type="list" allowBlank="1" showInputMessage="1" showErrorMessage="1" sqref="J53" xr:uid="{00000000-0002-0000-0200-000006000000}">
      <formula1>#REF!</formula1>
    </dataValidation>
  </dataValidations>
  <pageMargins left="7.874015748031496E-2" right="7.874015748031496E-2" top="0.39370078740157483" bottom="0.39370078740157483" header="0.31496062992125984" footer="0.31496062992125984"/>
  <pageSetup scale="24" orientation="portrait"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ENCUESTA</vt:lpstr>
      <vt:lpstr>ANEXO A</vt:lpstr>
      <vt:lpstr>ANEXO B</vt:lpstr>
      <vt:lpstr>'ANEXO A'!Área_de_impresión</vt:lpstr>
      <vt:lpstr>'ANEXO B'!Área_de_impresión</vt:lpstr>
      <vt:lpstr>ENCUESTA!Área_de_impresión</vt:lpstr>
    </vt:vector>
  </TitlesOfParts>
  <Manager>KIEV-CENERGIA</Manager>
  <Company>Casa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Encuesta Sector Industrial_Minero</dc:title>
  <dc:creator>SGCH</dc:creator>
  <cp:lastModifiedBy>Cenergia</cp:lastModifiedBy>
  <cp:lastPrinted>2025-08-19T22:11:41Z</cp:lastPrinted>
  <dcterms:created xsi:type="dcterms:W3CDTF">2000-01-17T14:46:23Z</dcterms:created>
  <dcterms:modified xsi:type="dcterms:W3CDTF">2025-12-11T20:55:07Z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aveCode">
    <vt:r8>177112877368927</vt:r8>
  </property>
</Properties>
</file>