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889482C7-04CD-460C-851B-708F6EEBA0A2}" xr6:coauthVersionLast="47" xr6:coauthVersionMax="47" xr10:uidLastSave="{00000000-0000-0000-0000-000000000000}"/>
  <bookViews>
    <workbookView xWindow="-120" yWindow="-120" windowWidth="29040" windowHeight="15840" tabRatio="410" xr2:uid="{00000000-000D-0000-FFFF-FFFF00000000}"/>
  </bookViews>
  <sheets>
    <sheet name="ENCUESTA" sheetId="15" r:id="rId1"/>
    <sheet name="ANEXO A" sheetId="19" r:id="rId2"/>
    <sheet name="ANEXO B" sheetId="20" r:id="rId3"/>
  </sheets>
  <definedNames>
    <definedName name="_xlnm.Print_Area" localSheetId="1">'ANEXO A'!$A$1:$T$95</definedName>
    <definedName name="_xlnm.Print_Area" localSheetId="2">'ANEXO B'!$A$1:$V$147</definedName>
    <definedName name="_xlnm.Print_Area" localSheetId="0">ENCUESTA!$A$1:$W$358</definedName>
    <definedName name="h_sobrecalentado">#REF!</definedName>
    <definedName name="Presion_ag_sat">#REF!</definedName>
    <definedName name="Tabla_combustibles">#REF!</definedName>
    <definedName name="Temp_ag_s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84" i="15" l="1"/>
  <c r="R283" i="15"/>
  <c r="R282" i="15"/>
  <c r="R281" i="15"/>
  <c r="R280" i="15"/>
  <c r="R279" i="15"/>
  <c r="R278" i="15"/>
  <c r="R277" i="15"/>
  <c r="R276" i="15"/>
  <c r="R275" i="15"/>
  <c r="R258" i="15"/>
  <c r="R257" i="15"/>
  <c r="R256" i="15"/>
  <c r="R255" i="15"/>
  <c r="R254" i="15"/>
  <c r="R253" i="15"/>
  <c r="R252" i="15"/>
  <c r="R251" i="15"/>
  <c r="R250" i="15"/>
  <c r="R249" i="15"/>
  <c r="R232" i="15"/>
  <c r="R231" i="15"/>
  <c r="R230" i="15"/>
  <c r="R229" i="15"/>
  <c r="R228" i="15"/>
  <c r="R227" i="15"/>
  <c r="R226" i="15"/>
  <c r="R225" i="15"/>
  <c r="R224" i="15"/>
  <c r="R223" i="15"/>
  <c r="R327" i="15"/>
  <c r="R326" i="15"/>
  <c r="R325" i="15"/>
  <c r="R324" i="15"/>
  <c r="R323" i="15"/>
  <c r="R322" i="15"/>
  <c r="R321" i="15"/>
  <c r="R320" i="15"/>
  <c r="R319" i="15"/>
  <c r="R318" i="15"/>
  <c r="R317" i="15"/>
  <c r="R316" i="15"/>
  <c r="R206" i="15" l="1"/>
  <c r="R205" i="15"/>
  <c r="R204" i="15"/>
  <c r="R203" i="15"/>
  <c r="R202" i="15"/>
  <c r="R201" i="15"/>
  <c r="R200" i="15"/>
  <c r="R199" i="15"/>
  <c r="R198" i="15"/>
  <c r="R197" i="15"/>
  <c r="R169" i="15"/>
  <c r="R168" i="15"/>
  <c r="R167" i="15"/>
  <c r="R172" i="15"/>
  <c r="R171" i="15"/>
  <c r="R170" i="15"/>
  <c r="R178" i="15"/>
  <c r="R177" i="15"/>
  <c r="R176" i="15"/>
  <c r="R175" i="15"/>
  <c r="R174" i="15"/>
  <c r="R173" i="15"/>
  <c r="R166" i="15"/>
  <c r="R165" i="15"/>
  <c r="R164" i="15"/>
  <c r="K339" i="15" l="1"/>
  <c r="H339" i="15"/>
  <c r="H338" i="15"/>
  <c r="H337" i="15"/>
  <c r="H336" i="15"/>
  <c r="H335" i="15"/>
  <c r="E340" i="15"/>
  <c r="B339" i="15"/>
  <c r="B338" i="15"/>
  <c r="B340" i="15"/>
  <c r="B337" i="15"/>
  <c r="B336" i="15"/>
  <c r="B335" i="15"/>
  <c r="E339" i="15" l="1"/>
  <c r="E338" i="15"/>
  <c r="K338" i="15"/>
  <c r="K337" i="15"/>
  <c r="K336" i="15"/>
  <c r="K335" i="15"/>
  <c r="E336" i="15"/>
  <c r="E337" i="15"/>
  <c r="E335" i="15"/>
  <c r="R34" i="19" l="1"/>
  <c r="R33" i="19"/>
  <c r="R32" i="19"/>
  <c r="R31" i="19"/>
  <c r="R30" i="19"/>
  <c r="R29" i="19"/>
  <c r="R28" i="19"/>
  <c r="R27" i="19"/>
  <c r="R26" i="19"/>
  <c r="R25" i="19"/>
  <c r="R24" i="19"/>
  <c r="R23" i="19"/>
  <c r="R133" i="20" l="1"/>
  <c r="R131" i="20"/>
  <c r="R130" i="20"/>
  <c r="R128" i="20"/>
  <c r="R127" i="20" l="1"/>
  <c r="R125" i="20"/>
  <c r="R124" i="20"/>
  <c r="R122" i="20"/>
  <c r="R121" i="20"/>
  <c r="R119" i="20"/>
  <c r="R84" i="20"/>
  <c r="R83" i="20"/>
  <c r="R82" i="20"/>
  <c r="R81" i="20"/>
  <c r="R80" i="20"/>
  <c r="R79" i="20"/>
  <c r="R77" i="19" l="1"/>
  <c r="R76" i="19"/>
  <c r="R75" i="19"/>
  <c r="R74" i="19"/>
  <c r="R73" i="19"/>
  <c r="R72" i="19"/>
  <c r="R58" i="19"/>
  <c r="R57" i="19"/>
  <c r="R56" i="19"/>
  <c r="R55" i="19"/>
  <c r="R54" i="19"/>
  <c r="R53" i="19"/>
  <c r="R52" i="19"/>
  <c r="R51" i="19"/>
  <c r="R50" i="19"/>
  <c r="R49" i="19"/>
  <c r="R48" i="19"/>
  <c r="R47" i="19"/>
  <c r="M2" i="20" l="1"/>
  <c r="K2" i="19"/>
  <c r="T76" i="15" l="1"/>
  <c r="S76" i="15"/>
  <c r="R76" i="15"/>
  <c r="Q76" i="15"/>
  <c r="P76" i="15"/>
  <c r="O76" i="15"/>
  <c r="F76" i="15" l="1"/>
  <c r="R85" i="15" l="1"/>
  <c r="R86" i="15"/>
  <c r="R87" i="15"/>
  <c r="R88" i="15"/>
  <c r="R84" i="15"/>
  <c r="I129" i="15" l="1"/>
  <c r="J129" i="15"/>
  <c r="O129" i="15"/>
  <c r="P129" i="15"/>
  <c r="I110" i="15"/>
  <c r="J110" i="15"/>
  <c r="O110" i="15"/>
  <c r="C76" i="15" l="1"/>
  <c r="I76" i="15"/>
  <c r="J76" i="15"/>
  <c r="K76" i="15"/>
  <c r="L76" i="15"/>
  <c r="M76" i="15"/>
  <c r="N76" i="15"/>
  <c r="S129" i="15" l="1"/>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 ref="U154" authorId="0" shapeId="0" xr:uid="{3171B2D3-8888-4796-8DFC-8503AA00EBB3}">
      <text>
        <r>
          <rPr>
            <b/>
            <sz val="9"/>
            <color indexed="81"/>
            <rFont val="Tahoma"/>
            <family val="2"/>
          </rPr>
          <t>Cenergia:</t>
        </r>
        <r>
          <rPr>
            <sz val="9"/>
            <color indexed="81"/>
            <rFont val="Tahoma"/>
            <family val="2"/>
          </rPr>
          <t xml:space="preserve">
Seleccionar el tipo de eficiencia</t>
        </r>
      </text>
    </comment>
    <comment ref="V154" authorId="0" shapeId="0" xr:uid="{8BE0AD2B-A4B2-40DB-9DD3-A6EB084BA1C8}">
      <text>
        <r>
          <rPr>
            <b/>
            <sz val="9"/>
            <color indexed="81"/>
            <rFont val="Tahoma"/>
            <family val="2"/>
          </rPr>
          <t>Cenergia:</t>
        </r>
        <r>
          <rPr>
            <sz val="9"/>
            <color indexed="81"/>
            <rFont val="Tahoma"/>
            <family val="2"/>
          </rPr>
          <t xml:space="preserve">
Placa del motor</t>
        </r>
      </text>
    </comment>
    <comment ref="E302" authorId="0" shapeId="0" xr:uid="{44BB7BEF-19FA-4758-AA7B-370FF6E7C9B8}">
      <text>
        <r>
          <rPr>
            <b/>
            <sz val="12"/>
            <color indexed="81"/>
            <rFont val="Tahoma"/>
            <family val="2"/>
          </rPr>
          <t>Cenergia:</t>
        </r>
        <r>
          <rPr>
            <sz val="12"/>
            <color indexed="81"/>
            <rFont val="Tahoma"/>
            <family val="2"/>
          </rPr>
          <t xml:space="preserve">
1. Soplador de quemador.
2. Ventilador
3. Extractor</t>
        </r>
      </text>
    </comment>
  </commentList>
</comments>
</file>

<file path=xl/sharedStrings.xml><?xml version="1.0" encoding="utf-8"?>
<sst xmlns="http://schemas.openxmlformats.org/spreadsheetml/2006/main" count="1104" uniqueCount="388">
  <si>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</si>
  <si>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</si>
  <si>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</si>
  <si>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</si>
  <si>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</si>
  <si>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</si>
  <si>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</si>
  <si>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</si>
  <si>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</si>
  <si>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</si>
  <si>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</si>
  <si>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</si>
  <si>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</si>
  <si>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</si>
  <si>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</si>
  <si>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</si>
  <si>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</si>
  <si>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</si>
  <si>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</si>
  <si>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</si>
  <si>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</si>
  <si>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</si>
  <si>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</si>
  <si>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</si>
  <si>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</si>
  <si>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</si>
  <si>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</si>
  <si>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</si>
  <si>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</si>
  <si>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</si>
  <si>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</si>
  <si>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</si>
  <si>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</si>
  <si>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</si>
  <si>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</si>
  <si>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Alimentos bebidas tabaco</t>
  </si>
  <si>
    <t>Construcción</t>
  </si>
  <si>
    <t>Equipos transporte</t>
  </si>
  <si>
    <t>Hierro acero</t>
  </si>
  <si>
    <t>Lista de Sectores</t>
  </si>
  <si>
    <t>CIUU</t>
  </si>
  <si>
    <t>Menos de 500 m²</t>
  </si>
  <si>
    <t>500 – 1,000 m²</t>
  </si>
  <si>
    <t>1,001 – 5,000 m²</t>
  </si>
  <si>
    <t>Área total de la PI (en m²)</t>
  </si>
  <si>
    <t>5,001 - más  m²</t>
  </si>
  <si>
    <t>A</t>
  </si>
  <si>
    <t>B</t>
  </si>
  <si>
    <t>C</t>
  </si>
  <si>
    <t>2do Turno</t>
  </si>
  <si>
    <t>D</t>
  </si>
  <si>
    <t>(m3)</t>
  </si>
  <si>
    <t xml:space="preserve">Gasolina </t>
  </si>
  <si>
    <t xml:space="preserve">Leña </t>
  </si>
  <si>
    <t xml:space="preserve">Diésel B5 </t>
  </si>
  <si>
    <t>Horas/día</t>
  </si>
  <si>
    <t>(KW)</t>
  </si>
  <si>
    <t>(S/.)</t>
  </si>
  <si>
    <t>Antracita
(S/.)</t>
  </si>
  <si>
    <t>Bituminoso
(S/.)</t>
  </si>
  <si>
    <t>3er Turno</t>
  </si>
  <si>
    <t>EMPRESAS INDUSTRIALES</t>
  </si>
  <si>
    <t>E</t>
  </si>
  <si>
    <t>Nombre de la Unidad</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</si>
  <si>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</si>
  <si>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</si>
  <si>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</si>
  <si>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</si>
  <si>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</si>
  <si>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</si>
  <si>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</si>
  <si>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</si>
  <si>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</si>
  <si>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</si>
  <si>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</si>
  <si>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</si>
  <si>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</si>
  <si>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</si>
  <si>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</si>
  <si>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</si>
  <si>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</si>
  <si>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</si>
  <si>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</si>
  <si>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</si>
  <si>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</si>
  <si>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</si>
  <si>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</si>
  <si>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</si>
  <si>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</si>
  <si>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</si>
  <si>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</si>
  <si>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</si>
  <si>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</si>
  <si>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</si>
  <si>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</si>
  <si>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</si>
  <si>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</si>
  <si>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</si>
  <si>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</si>
  <si>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</si>
  <si>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</si>
  <si>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</si>
  <si>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</si>
  <si>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</si>
  <si>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</si>
  <si>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</si>
  <si>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</si>
  <si>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</si>
  <si>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</si>
  <si>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</si>
  <si>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</si>
  <si>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</si>
  <si>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</si>
  <si>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</si>
  <si>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</si>
  <si>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</si>
  <si>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</si>
  <si>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</si>
  <si>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</si>
  <si>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Temperatura de gases de escape
(°C)</t>
  </si>
  <si>
    <t>Condiciones normales de operación</t>
  </si>
  <si>
    <t>Parámetro</t>
  </si>
  <si>
    <t>Horas de operación</t>
  </si>
  <si>
    <t>h/mes</t>
  </si>
  <si>
    <t>kWh/mes</t>
  </si>
  <si>
    <t>Identificador</t>
  </si>
  <si>
    <t>Consumo eléctrico</t>
  </si>
  <si>
    <t>II.  UBICACIÓN GEOGRÁFICA DE LA PLANTA PRODUCTIVA</t>
  </si>
  <si>
    <t>Tipo de unidad</t>
  </si>
  <si>
    <t>Potencia
(HP)</t>
  </si>
  <si>
    <t>gal/mes</t>
  </si>
  <si>
    <t>Potencia nominal
(kW)</t>
  </si>
  <si>
    <t>A.1</t>
  </si>
  <si>
    <t>A.2</t>
  </si>
  <si>
    <t>A.3</t>
  </si>
  <si>
    <t>A.4</t>
  </si>
  <si>
    <t>Compresores de aire</t>
  </si>
  <si>
    <t>Cuadal de aire suministrado
(m³/h)</t>
  </si>
  <si>
    <t>Volumen del tanque pulmón
(m³)</t>
  </si>
  <si>
    <t>Modo de operación
1. VSD/Variable Displacement
2. Load/Unload
3. Modulation</t>
  </si>
  <si>
    <t>Tiempo de llenado del tamque pulmón
(seg)</t>
  </si>
  <si>
    <t>Ciclo promedio entre operación y standby
(seg)</t>
  </si>
  <si>
    <t>Motores</t>
  </si>
  <si>
    <t>Iluminación</t>
  </si>
  <si>
    <t>B.1</t>
  </si>
  <si>
    <t>B.2</t>
  </si>
  <si>
    <t>ANEXO A: INVENTARIO DE EQUIPOS PARA PROCESOS</t>
  </si>
  <si>
    <t>ANEXO B: INVENTARIO DE EQUIPOS DE SOPORTE</t>
  </si>
  <si>
    <t>B.3</t>
  </si>
  <si>
    <t>B.4</t>
  </si>
  <si>
    <t>Cantidad
(Und)</t>
  </si>
  <si>
    <t>Potencia
(W)</t>
  </si>
  <si>
    <t>Nivel de voltage
(V)</t>
  </si>
  <si>
    <t>Corriente nominal
(A)</t>
  </si>
  <si>
    <t>Traslado de cargas por diferentes medios. Típicamente se trata de autoelevadores, fajas, tornillos sin fin, etc.</t>
  </si>
  <si>
    <t>Potencia de placa del motor 
(kW)</t>
  </si>
  <si>
    <t>B.5</t>
  </si>
  <si>
    <t>Equipos de aire acondicionado</t>
  </si>
  <si>
    <t>Potencia de frío
(BTU/h)</t>
  </si>
  <si>
    <t>Potencia eléctrica
(W)</t>
  </si>
  <si>
    <t>Set point
(°C)</t>
  </si>
  <si>
    <t>Volumen estimado del ambiente climatizado
(m³)</t>
  </si>
  <si>
    <t>Tipo de combustible</t>
  </si>
  <si>
    <t>Inicio</t>
  </si>
  <si>
    <t>Fin</t>
  </si>
  <si>
    <t>Nombre de equipo</t>
  </si>
  <si>
    <t>Otros equipos no listados en el inventario</t>
  </si>
  <si>
    <t>Potencia 
(kW)</t>
  </si>
  <si>
    <t>Tiempo de Operación
(Horas/año)</t>
  </si>
  <si>
    <t>Mecanismos de transporte eléctromecánicos</t>
  </si>
  <si>
    <t>Tipo de vehículo</t>
  </si>
  <si>
    <t>Km actual</t>
  </si>
  <si>
    <t>Uso</t>
  </si>
  <si>
    <t>Tipo de recorrido</t>
  </si>
  <si>
    <t>km/mes</t>
  </si>
  <si>
    <t>B.6</t>
  </si>
  <si>
    <t>Vehículo</t>
  </si>
  <si>
    <t>Ciudad</t>
  </si>
  <si>
    <t>Carretera</t>
  </si>
  <si>
    <t>Mixto</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</si>
  <si>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</si>
  <si>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</si>
  <si>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</si>
  <si>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</si>
  <si>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</si>
  <si>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Horario de atención: Lunes a Viernes, de 9:00 a 18:00 h.</t>
  </si>
  <si>
    <t>Energía reactiva
(kVarh)</t>
  </si>
  <si>
    <t>Máxima demanda
(kW)</t>
  </si>
  <si>
    <t>Aplicación</t>
  </si>
  <si>
    <t>Emergencia</t>
  </si>
  <si>
    <t>Motor reciprocante</t>
  </si>
  <si>
    <t>Días/año</t>
  </si>
  <si>
    <t>Horas/año</t>
  </si>
  <si>
    <t>gal</t>
  </si>
  <si>
    <t>Capacidad nominal</t>
  </si>
  <si>
    <t>Valor</t>
  </si>
  <si>
    <t>Energético</t>
  </si>
  <si>
    <t>Electricidad</t>
  </si>
  <si>
    <t>Cantidad de suministros</t>
  </si>
  <si>
    <t>Código suministro</t>
  </si>
  <si>
    <t>Empresa suministradora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</si>
  <si>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</si>
  <si>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</si>
  <si>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</si>
  <si>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</si>
  <si>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</si>
  <si>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</si>
  <si>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</si>
  <si>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</si>
  <si>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</si>
  <si>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</si>
  <si>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Disponibilidad de inventarios de equipos</t>
  </si>
  <si>
    <t>Acción a seguir</t>
  </si>
  <si>
    <t>Tipo de equipo</t>
  </si>
  <si>
    <t>Periodo del mes</t>
  </si>
  <si>
    <t>Factor de carga
(%)</t>
  </si>
  <si>
    <t>Transporte de carga (montacargas)</t>
  </si>
  <si>
    <t>Ubicación / área</t>
  </si>
  <si>
    <t>Gasolina</t>
  </si>
  <si>
    <t>Diésel</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</si>
  <si>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</si>
  <si>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</si>
  <si>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</si>
  <si>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</si>
  <si>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</si>
  <si>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</si>
  <si>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</si>
  <si>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</si>
  <si>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</si>
  <si>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</si>
  <si>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</si>
  <si>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</si>
  <si>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</si>
  <si>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</si>
  <si>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</si>
  <si>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</si>
  <si>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</si>
  <si>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</si>
  <si>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</si>
  <si>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</si>
  <si>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</si>
  <si>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</si>
  <si>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</si>
  <si>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</si>
  <si>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</si>
  <si>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</si>
  <si>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</si>
  <si>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</si>
  <si>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</si>
  <si>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</si>
  <si>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</si>
  <si>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</si>
  <si>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</si>
  <si>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</si>
  <si>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</si>
  <si>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</si>
  <si>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Eficiencia nominal
(%)</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</si>
  <si>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</si>
  <si>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</si>
  <si>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</si>
  <si>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</si>
  <si>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</si>
  <si>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</si>
  <si>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</si>
  <si>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</si>
  <si>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</si>
  <si>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</si>
  <si>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</si>
  <si>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</si>
  <si>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</si>
  <si>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</si>
  <si>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</si>
  <si>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</si>
  <si>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</si>
  <si>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</si>
  <si>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</si>
  <si>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</si>
  <si>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</si>
  <si>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</si>
  <si>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</si>
  <si>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</si>
  <si>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</si>
  <si>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</si>
  <si>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(sm3/mes)</t>
  </si>
  <si>
    <t>Estadistica de operación mensual</t>
  </si>
  <si>
    <t>Unidad*</t>
  </si>
  <si>
    <t>Paradas no programadas</t>
  </si>
  <si>
    <t>*La unidad puede variar dependiendo de la medición disponible</t>
  </si>
  <si>
    <t>Potencia de placa
(kW)</t>
  </si>
  <si>
    <t>Factor de carga (%)</t>
  </si>
  <si>
    <t>Tipo de eficiencia (IE)</t>
  </si>
  <si>
    <t>Productos empacados</t>
  </si>
  <si>
    <t>unid./mes</t>
  </si>
  <si>
    <t>Fuente energética consumida (combustible)</t>
  </si>
  <si>
    <t>Tipo de Combustible</t>
  </si>
  <si>
    <t>gal/mes*</t>
  </si>
  <si>
    <t>Motores que componen la unidad</t>
  </si>
  <si>
    <t>Identificador de la Unidad</t>
  </si>
  <si>
    <t>Identificador del motor</t>
  </si>
  <si>
    <t>Clase IE</t>
  </si>
  <si>
    <t>Tensión nominal
(V)</t>
  </si>
  <si>
    <t>Velocidad nominal del motor
(RPM)</t>
  </si>
  <si>
    <t>Posee variador de velocidad
(SI/NO)</t>
  </si>
  <si>
    <t>Factor de potencia
FP
Cos fi (ϕ)</t>
  </si>
  <si>
    <t>SUBSECTOR: ALIMENTOS, BEBIDAS Y TABACO
ACTIVIDAD: ELABORACIÓN Y CONSERVACIÓN DE PESCADO, CRUSTÁCEOS Y MOLUSCOS</t>
  </si>
  <si>
    <t>Sistemas de etiquetado</t>
  </si>
  <si>
    <t>COP</t>
  </si>
  <si>
    <t>Aplicaicón</t>
  </si>
  <si>
    <t>Continua</t>
  </si>
  <si>
    <t>Cogeneración</t>
  </si>
  <si>
    <t>Generación distribuida</t>
  </si>
  <si>
    <t>Tecnologia de generación</t>
  </si>
  <si>
    <t>Peak shaving</t>
  </si>
  <si>
    <t>Consumo de combustible*</t>
  </si>
  <si>
    <t>Producción</t>
  </si>
  <si>
    <t>Capacidad nominal
(TM/h)</t>
  </si>
  <si>
    <t>¿Dispone de los siguientes inventarios?
(SI / NO/ NA)</t>
  </si>
  <si>
    <t>Sistemas de empacado</t>
  </si>
  <si>
    <t>Tipo de eficiencia del motor
(IE)</t>
  </si>
  <si>
    <t>Características del equipo</t>
  </si>
  <si>
    <t>Características del motor</t>
  </si>
  <si>
    <t>SEER</t>
  </si>
  <si>
    <r>
      <rPr>
        <b/>
        <u/>
        <sz val="12"/>
        <rFont val="Arial"/>
        <family val="2"/>
      </rPr>
      <t>Tipo</t>
    </r>
    <r>
      <rPr>
        <b/>
        <sz val="12"/>
        <rFont val="Arial"/>
        <family val="2"/>
      </rPr>
      <t xml:space="preserve">
1. Convencional
2. Inverter
3. Centralizado</t>
    </r>
  </si>
  <si>
    <t>Identificador o placa</t>
  </si>
  <si>
    <t>SÍ</t>
  </si>
  <si>
    <t xml:space="preserve">NO </t>
  </si>
  <si>
    <t>NO APLICA</t>
  </si>
  <si>
    <t>Presión de Descarga
(psig)</t>
  </si>
  <si>
    <t>Presión de activación del compresor
(psig)</t>
  </si>
  <si>
    <t>Pérdida de carga del secador
(psig)</t>
  </si>
  <si>
    <t>Presión de suministro del tanque pulmón
(psig)</t>
  </si>
  <si>
    <t xml:space="preserve">Correo: jaguilar@cenergia.org.pe </t>
  </si>
  <si>
    <t>Datos ténicos</t>
  </si>
  <si>
    <t>SUBSECTOR: MADERA Y PRODUCTOS DE MADERA</t>
  </si>
  <si>
    <t>Velocidad de corte
(rpm)</t>
  </si>
  <si>
    <t>Diámetro de sierra
(m)</t>
  </si>
  <si>
    <t>Transmisión 
1. Cadena.
2. Faja.</t>
  </si>
  <si>
    <t>Relación de diámetro de poleas
(D1/D2)</t>
  </si>
  <si>
    <t>Caja reductora
(SI/NO)</t>
  </si>
  <si>
    <t>Datos del motor</t>
  </si>
  <si>
    <t>Factor de potencia</t>
  </si>
  <si>
    <t>Potencia de placa
(KW)</t>
  </si>
  <si>
    <t>Eficiencia nominal</t>
  </si>
  <si>
    <t>Presenta Variador (Si/No)</t>
  </si>
  <si>
    <t>Estadística de operación</t>
  </si>
  <si>
    <t>(*) Solo en caso de que opere con motor diésel.</t>
  </si>
  <si>
    <t>Tipo
1. Vertical
2. Horizontal
3. Cinta.</t>
  </si>
  <si>
    <t>6.1.1 Trozadoras / Sierras /Escuadradoras/ Descortezadoras</t>
  </si>
  <si>
    <t>6.1.2 Mecanismos de transporte eléctromecánicos</t>
  </si>
  <si>
    <t>Traslado de cargas por diferentes medios. Típicamente se trata de fajas, rodillos, etc.</t>
  </si>
  <si>
    <t>6.1. Equipamiento eléctrico principal</t>
  </si>
  <si>
    <t>6.2.1 Hornos / Cámaras de secado</t>
  </si>
  <si>
    <t>Identificador del equipo</t>
  </si>
  <si>
    <t>Potencia térmica nominal
(kW)</t>
  </si>
  <si>
    <t>Fuente de energía
(combustible)</t>
  </si>
  <si>
    <t>Eficiencia térmica operativa
(%)</t>
  </si>
  <si>
    <t>Nivel de llenado
(%)</t>
  </si>
  <si>
    <t>Potencia eléctrica consumida
(kW)</t>
  </si>
  <si>
    <t>Factor de potencia
FP
Cos fi</t>
  </si>
  <si>
    <t>Estadistica de operación</t>
  </si>
  <si>
    <t xml:space="preserve"> </t>
  </si>
  <si>
    <t>Producción*</t>
  </si>
  <si>
    <t>Tipo
1. Gases combustión.
2. Aire caliente.</t>
  </si>
  <si>
    <t>Duración del cliclo de secado
(h)</t>
  </si>
  <si>
    <t>Carga máxima por ciclo
(TM)</t>
  </si>
  <si>
    <t>Temperatura de trabajo nominal
(°C)</t>
  </si>
  <si>
    <t>Humedad inicial del producto
(%)</t>
  </si>
  <si>
    <t>Humedad final del producto
(%)</t>
  </si>
  <si>
    <t>Acciona a:
1. Soplador de quemador.
2. Ventilador
3. Extractor</t>
  </si>
  <si>
    <t>(*) La uniodad depende del combustible.</t>
  </si>
  <si>
    <t>6.2. Equipamiento térmico principal</t>
  </si>
  <si>
    <t>Vehículos de transporte de carga</t>
  </si>
  <si>
    <t>Camión pequeño</t>
  </si>
  <si>
    <t>Camioneta</t>
  </si>
  <si>
    <t>Camión grande</t>
  </si>
  <si>
    <t>Trailer</t>
  </si>
  <si>
    <t>Carga</t>
  </si>
  <si>
    <t>6.1.3 Descortezadora / Trozadora / cortadora de chapa</t>
  </si>
  <si>
    <t>6.1.4 Prensas para tableros</t>
  </si>
  <si>
    <t>Presión de prensado
(TM)</t>
  </si>
  <si>
    <t>Temperatura de operación
(°C)</t>
  </si>
  <si>
    <t>Resistencia de calentamiento eléctrica
(kW)</t>
  </si>
  <si>
    <t>Duración del ciclo de prensado
(h)</t>
  </si>
  <si>
    <t>6.1.5 Mezcladoras de adesivos</t>
  </si>
  <si>
    <t>Velocidad de agitación
(rpm)</t>
  </si>
  <si>
    <t>Duración del ciclo de mezclado
(h)</t>
  </si>
  <si>
    <t>Relación de velocidades del reductor</t>
  </si>
  <si>
    <t>Velocidad nominal
(rpm)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</si>
</sst>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sz val="10"/>
      <color theme="0" tint="-0.14999847407452621"/>
      <name val="Arial"/>
      <family val="2"/>
    </font>
    <font>
      <b/>
      <sz val="14"/>
      <color rgb="FFFF0000"/>
      <name val="Arial"/>
      <family val="2"/>
    </font>
    <font>
      <u/>
      <sz val="14"/>
      <color indexed="12"/>
      <name val="Arial"/>
      <family val="2"/>
    </font>
    <font>
      <b/>
      <sz val="14"/>
      <name val="Arial"/>
      <family val="2"/>
    </font>
    <font>
      <sz val="12"/>
      <color rgb="FFFF0000"/>
      <name val="Arial"/>
      <family val="2"/>
    </font>
    <font>
      <b/>
      <sz val="14"/>
      <color theme="0" tint="-0.249977111117893"/>
      <name val="Arial"/>
      <family val="2"/>
    </font>
    <font>
      <sz val="14"/>
      <color theme="0" tint="-0.249977111117893"/>
      <name val="Arial"/>
      <family val="2"/>
    </font>
    <font>
      <b/>
      <u/>
      <sz val="12"/>
      <name val="Arial"/>
      <family val="2"/>
    </font>
    <font>
      <b/>
      <sz val="12"/>
      <color indexed="81"/>
      <name val="Tahoma"/>
      <family val="2"/>
    </font>
    <font>
      <sz val="12"/>
      <color indexed="81"/>
      <name val="Tahoma"/>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s>
  <borders count="78">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xf numFmtId="0" fontId="6" fillId="0" borderId="0"/>
  </cellStyleXfs>
  <cellXfs count="747">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7"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3"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9" xfId="0" applyFont="1" applyBorder="1" applyAlignment="1">
      <alignment vertical="center"/>
    </xf>
    <xf numFmtId="14" fontId="10" fillId="0" borderId="14"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1"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7"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9" xfId="0" applyFont="1" applyBorder="1" applyAlignment="1">
      <alignment horizontal="center" vertical="center"/>
    </xf>
    <xf numFmtId="0" fontId="14" fillId="0" borderId="3" xfId="0" applyFont="1" applyBorder="1" applyAlignment="1">
      <alignment vertical="center"/>
    </xf>
    <xf numFmtId="0" fontId="15" fillId="0" borderId="3" xfId="0" applyFont="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5" fillId="0" borderId="3" xfId="0" applyFont="1" applyFill="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165" fontId="15" fillId="0" borderId="3" xfId="0" applyNumberFormat="1" applyFont="1" applyBorder="1" applyAlignment="1">
      <alignment horizontal="center"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lignment horizontal="center"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4" fillId="0" borderId="0" xfId="0" applyFont="1" applyFill="1" applyBorder="1" applyAlignment="1">
      <alignment horizontal="center" vertical="center" wrapText="1"/>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2"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4" fillId="0" borderId="21" xfId="0" applyFont="1" applyFill="1" applyBorder="1" applyAlignment="1">
      <alignment vertical="center"/>
    </xf>
    <xf numFmtId="0" fontId="14" fillId="0" borderId="0"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14" fillId="0" borderId="20" xfId="0" applyFont="1" applyFill="1" applyBorder="1" applyAlignment="1">
      <alignment vertical="center" wrapText="1"/>
    </xf>
    <xf numFmtId="0" fontId="25" fillId="0" borderId="3" xfId="0" applyFont="1"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7" fillId="0" borderId="0" xfId="0" applyFont="1" applyAlignment="1">
      <alignment vertical="center"/>
    </xf>
    <xf numFmtId="0" fontId="25" fillId="0" borderId="0" xfId="0" applyFont="1" applyFill="1" applyBorder="1" applyAlignment="1">
      <alignment vertical="center"/>
    </xf>
    <xf numFmtId="0" fontId="15" fillId="0" borderId="12" xfId="0" applyFont="1" applyBorder="1" applyAlignment="1">
      <alignment horizontal="center" vertical="center"/>
    </xf>
    <xf numFmtId="0" fontId="15" fillId="0" borderId="28" xfId="0" applyFont="1" applyBorder="1" applyAlignment="1">
      <alignment horizontal="center" vertical="center"/>
    </xf>
    <xf numFmtId="1" fontId="14" fillId="0" borderId="29" xfId="0" applyNumberFormat="1" applyFont="1" applyBorder="1" applyAlignment="1">
      <alignment horizontal="center" vertical="center"/>
    </xf>
    <xf numFmtId="0" fontId="14" fillId="0" borderId="31" xfId="0" applyFont="1" applyBorder="1" applyAlignment="1">
      <alignment horizontal="center" vertical="center"/>
    </xf>
    <xf numFmtId="0" fontId="15" fillId="0" borderId="33" xfId="0" applyFont="1" applyBorder="1" applyAlignment="1">
      <alignment horizontal="center" vertical="center"/>
    </xf>
    <xf numFmtId="0" fontId="14" fillId="0" borderId="34" xfId="0" applyFont="1" applyBorder="1" applyAlignment="1">
      <alignment horizontal="center" vertical="center"/>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0" fillId="0" borderId="9" xfId="0" applyBorder="1" applyAlignment="1">
      <alignment vertical="center"/>
    </xf>
    <xf numFmtId="0" fontId="15" fillId="0" borderId="33" xfId="0" applyFont="1" applyBorder="1" applyAlignment="1">
      <alignment vertical="center"/>
    </xf>
    <xf numFmtId="0" fontId="21" fillId="0" borderId="0" xfId="0" applyFont="1" applyFill="1" applyBorder="1" applyAlignment="1">
      <alignment vertical="center"/>
    </xf>
    <xf numFmtId="0" fontId="21" fillId="0" borderId="0" xfId="0" applyFont="1" applyFill="1" applyAlignment="1">
      <alignment vertical="center"/>
    </xf>
    <xf numFmtId="0" fontId="25" fillId="0" borderId="9"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1" fontId="6" fillId="0" borderId="0" xfId="0" applyNumberFormat="1" applyFont="1" applyAlignment="1">
      <alignment horizontal="center" vertical="center"/>
    </xf>
    <xf numFmtId="2" fontId="0" fillId="0" borderId="0" xfId="0" applyNumberFormat="1" applyAlignment="1">
      <alignment vertical="center"/>
    </xf>
    <xf numFmtId="0" fontId="0" fillId="0" borderId="28" xfId="0" applyBorder="1" applyAlignment="1">
      <alignment vertical="center"/>
    </xf>
    <xf numFmtId="0" fontId="0" fillId="0" borderId="46" xfId="0" applyBorder="1" applyAlignment="1">
      <alignment vertical="center"/>
    </xf>
    <xf numFmtId="0" fontId="0" fillId="0" borderId="29" xfId="0" applyBorder="1" applyAlignment="1">
      <alignment vertical="center"/>
    </xf>
    <xf numFmtId="0" fontId="14" fillId="6" borderId="42"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165" fontId="15" fillId="0" borderId="31" xfId="0" applyNumberFormat="1" applyFont="1" applyBorder="1" applyAlignment="1">
      <alignment horizontal="center" vertical="center"/>
    </xf>
    <xf numFmtId="0" fontId="15" fillId="0" borderId="32" xfId="0" applyFont="1" applyBorder="1" applyAlignment="1">
      <alignment horizontal="center" vertical="center"/>
    </xf>
    <xf numFmtId="2" fontId="15" fillId="0" borderId="33" xfId="2" applyNumberFormat="1" applyFont="1" applyBorder="1" applyAlignment="1">
      <alignment horizontal="center" vertical="center"/>
    </xf>
    <xf numFmtId="1" fontId="15" fillId="0" borderId="33" xfId="2" applyNumberFormat="1" applyFont="1" applyBorder="1" applyAlignment="1">
      <alignment horizontal="center" vertical="center"/>
    </xf>
    <xf numFmtId="2" fontId="15" fillId="0" borderId="33" xfId="0" applyNumberFormat="1" applyFont="1" applyBorder="1" applyAlignment="1">
      <alignment horizontal="center" vertical="center"/>
    </xf>
    <xf numFmtId="164" fontId="15" fillId="0" borderId="33" xfId="2" applyNumberFormat="1" applyFont="1" applyBorder="1" applyAlignment="1">
      <alignment horizontal="center" vertical="center"/>
    </xf>
    <xf numFmtId="165" fontId="15" fillId="0" borderId="34" xfId="0" applyNumberFormat="1" applyFont="1" applyBorder="1" applyAlignment="1">
      <alignment horizontal="center" vertical="center"/>
    </xf>
    <xf numFmtId="0" fontId="15" fillId="0" borderId="33" xfId="0" applyFont="1" applyFill="1" applyBorder="1" applyAlignment="1">
      <alignment horizontal="center" vertical="center"/>
    </xf>
    <xf numFmtId="165" fontId="15" fillId="0" borderId="33" xfId="0" applyNumberFormat="1" applyFont="1" applyBorder="1" applyAlignment="1">
      <alignment horizontal="center" vertical="center"/>
    </xf>
    <xf numFmtId="0" fontId="14" fillId="6" borderId="41" xfId="0" applyFont="1" applyFill="1" applyBorder="1" applyAlignment="1">
      <alignment horizontal="center" vertical="center" wrapText="1"/>
    </xf>
    <xf numFmtId="0" fontId="6" fillId="5" borderId="0" xfId="0" applyFont="1" applyFill="1" applyBorder="1" applyAlignment="1">
      <alignment horizontal="center" vertical="center"/>
    </xf>
    <xf numFmtId="0" fontId="15" fillId="0" borderId="28" xfId="0" applyFont="1" applyBorder="1" applyAlignment="1">
      <alignment vertical="center"/>
    </xf>
    <xf numFmtId="0" fontId="15" fillId="0" borderId="33" xfId="0" applyFont="1" applyBorder="1" applyAlignment="1">
      <alignment horizontal="center" vertical="center" wrapText="1"/>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7"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6" fillId="5" borderId="4" xfId="0" applyFont="1" applyFill="1" applyBorder="1" applyAlignment="1">
      <alignment horizontal="center" vertical="center"/>
    </xf>
    <xf numFmtId="3" fontId="21" fillId="5" borderId="0" xfId="0" applyNumberFormat="1" applyFont="1" applyFill="1" applyAlignment="1">
      <alignment vertical="center"/>
    </xf>
    <xf numFmtId="0" fontId="30" fillId="5" borderId="0" xfId="0" applyFont="1" applyFill="1" applyBorder="1" applyAlignment="1">
      <alignment horizontal="centerContinuous" vertical="center"/>
    </xf>
    <xf numFmtId="0" fontId="21" fillId="0" borderId="0" xfId="0" applyFont="1"/>
    <xf numFmtId="0" fontId="3" fillId="2" borderId="23" xfId="0" applyFont="1" applyFill="1" applyBorder="1" applyAlignment="1">
      <alignment horizontal="left" vertical="center"/>
    </xf>
    <xf numFmtId="0" fontId="3" fillId="2" borderId="40" xfId="0" applyFont="1" applyFill="1" applyBorder="1" applyAlignment="1">
      <alignment horizontal="left" vertical="center"/>
    </xf>
    <xf numFmtId="0" fontId="3" fillId="5" borderId="40" xfId="0" applyFont="1" applyFill="1" applyBorder="1" applyAlignment="1">
      <alignment horizontal="left" vertical="center"/>
    </xf>
    <xf numFmtId="0" fontId="3" fillId="5" borderId="24" xfId="0" applyFont="1" applyFill="1" applyBorder="1" applyAlignment="1">
      <alignment horizontal="left" vertical="center"/>
    </xf>
    <xf numFmtId="0" fontId="21" fillId="5" borderId="40" xfId="0" applyFont="1" applyFill="1" applyBorder="1" applyAlignment="1">
      <alignment vertical="center"/>
    </xf>
    <xf numFmtId="0" fontId="3" fillId="5" borderId="40" xfId="0" applyFont="1" applyFill="1" applyBorder="1" applyAlignment="1">
      <alignment vertical="center"/>
    </xf>
    <xf numFmtId="0" fontId="3" fillId="5" borderId="24" xfId="0" applyFont="1" applyFill="1" applyBorder="1" applyAlignment="1">
      <alignment vertical="center"/>
    </xf>
    <xf numFmtId="0" fontId="3" fillId="2" borderId="35" xfId="0" applyFont="1" applyFill="1" applyBorder="1" applyAlignment="1">
      <alignment horizontal="center" vertical="center"/>
    </xf>
    <xf numFmtId="0" fontId="5" fillId="2" borderId="56" xfId="0" applyFont="1" applyFill="1" applyBorder="1" applyAlignment="1">
      <alignment horizontal="center" vertical="center"/>
    </xf>
    <xf numFmtId="0" fontId="10" fillId="2" borderId="56" xfId="0" applyFont="1" applyFill="1" applyBorder="1" applyAlignment="1">
      <alignment horizontal="center" vertical="center"/>
    </xf>
    <xf numFmtId="14" fontId="10" fillId="0" borderId="58" xfId="0" applyNumberFormat="1" applyFont="1" applyBorder="1" applyAlignment="1">
      <alignment horizontal="center" vertical="center"/>
    </xf>
    <xf numFmtId="0" fontId="3" fillId="2" borderId="35" xfId="0" applyFont="1" applyFill="1" applyBorder="1" applyAlignment="1">
      <alignment horizontal="left" vertical="center"/>
    </xf>
    <xf numFmtId="49" fontId="21" fillId="0" borderId="24" xfId="0" applyNumberFormat="1" applyFont="1" applyBorder="1" applyAlignment="1">
      <alignment horizontal="left" vertical="center"/>
    </xf>
    <xf numFmtId="0" fontId="3" fillId="6" borderId="23" xfId="0" applyFont="1" applyFill="1" applyBorder="1" applyAlignment="1">
      <alignment horizontal="left" vertical="center"/>
    </xf>
    <xf numFmtId="0" fontId="21" fillId="6" borderId="51" xfId="0" applyFont="1" applyFill="1" applyBorder="1" applyAlignment="1">
      <alignment vertical="center"/>
    </xf>
    <xf numFmtId="0" fontId="21" fillId="0" borderId="24" xfId="0" applyFont="1" applyBorder="1" applyAlignment="1">
      <alignment vertical="center"/>
    </xf>
    <xf numFmtId="0" fontId="3" fillId="6" borderId="35" xfId="0" applyFont="1" applyFill="1" applyBorder="1" applyAlignment="1">
      <alignment horizontal="left" vertical="center"/>
    </xf>
    <xf numFmtId="0" fontId="21" fillId="6" borderId="40" xfId="0" applyFont="1" applyFill="1" applyBorder="1" applyAlignment="1">
      <alignment vertical="center"/>
    </xf>
    <xf numFmtId="0" fontId="21" fillId="0" borderId="40" xfId="0" applyFont="1" applyBorder="1" applyAlignment="1">
      <alignment vertical="center"/>
    </xf>
    <xf numFmtId="0" fontId="3" fillId="0" borderId="24" xfId="0" applyFont="1" applyFill="1" applyBorder="1" applyAlignment="1">
      <alignment vertical="center"/>
    </xf>
    <xf numFmtId="0" fontId="3" fillId="6" borderId="23" xfId="0" quotePrefix="1" applyFont="1" applyFill="1" applyBorder="1" applyAlignment="1">
      <alignment horizontal="left" vertical="center"/>
    </xf>
    <xf numFmtId="0" fontId="3" fillId="6" borderId="40" xfId="0" quotePrefix="1" applyFont="1" applyFill="1" applyBorder="1" applyAlignment="1">
      <alignment horizontal="left" vertical="center"/>
    </xf>
    <xf numFmtId="0" fontId="3" fillId="6" borderId="51" xfId="0" quotePrefix="1" applyFont="1" applyFill="1" applyBorder="1" applyAlignment="1">
      <alignment horizontal="left" vertical="center"/>
    </xf>
    <xf numFmtId="0" fontId="3" fillId="2" borderId="23" xfId="0" quotePrefix="1" applyFont="1" applyFill="1" applyBorder="1" applyAlignment="1">
      <alignment horizontal="left" vertical="center"/>
    </xf>
    <xf numFmtId="0" fontId="3" fillId="2" borderId="40" xfId="0" quotePrefix="1" applyFont="1" applyFill="1" applyBorder="1" applyAlignment="1">
      <alignment horizontal="left" vertical="center"/>
    </xf>
    <xf numFmtId="0" fontId="3" fillId="2" borderId="51" xfId="0" quotePrefix="1" applyFont="1" applyFill="1" applyBorder="1" applyAlignment="1">
      <alignment horizontal="left" vertical="center"/>
    </xf>
    <xf numFmtId="0" fontId="3" fillId="2" borderId="23"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wrapText="1"/>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wrapText="1"/>
    </xf>
    <xf numFmtId="0" fontId="26" fillId="5" borderId="59" xfId="0" applyFont="1" applyFill="1" applyBorder="1" applyAlignment="1">
      <alignment horizontal="center" vertical="center"/>
    </xf>
    <xf numFmtId="0" fontId="26" fillId="5" borderId="53" xfId="0" applyFont="1" applyFill="1" applyBorder="1" applyAlignment="1">
      <alignment horizontal="center" vertical="center"/>
    </xf>
    <xf numFmtId="0" fontId="26" fillId="5" borderId="61"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39" xfId="0" applyFont="1" applyFill="1" applyBorder="1" applyAlignment="1">
      <alignment horizontal="center" vertical="center"/>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0" borderId="46" xfId="0" applyFont="1" applyBorder="1" applyAlignment="1">
      <alignment horizontal="center" vertical="center"/>
    </xf>
    <xf numFmtId="0" fontId="3" fillId="0" borderId="35" xfId="0" applyFont="1" applyFill="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 fillId="2" borderId="23" xfId="0" applyFont="1" applyFill="1" applyBorder="1" applyAlignment="1">
      <alignment vertical="center"/>
    </xf>
    <xf numFmtId="0" fontId="4" fillId="2" borderId="40" xfId="0" applyFont="1" applyFill="1" applyBorder="1" applyAlignment="1">
      <alignment vertical="center"/>
    </xf>
    <xf numFmtId="0" fontId="4" fillId="2" borderId="24" xfId="0" applyFont="1" applyFill="1" applyBorder="1" applyAlignment="1">
      <alignment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1" fontId="25" fillId="0" borderId="28" xfId="0" applyNumberFormat="1" applyFont="1" applyBorder="1" applyAlignment="1">
      <alignment horizontal="center" vertical="center"/>
    </xf>
    <xf numFmtId="0" fontId="5" fillId="0" borderId="30" xfId="0" applyFont="1" applyFill="1" applyBorder="1" applyAlignment="1">
      <alignment horizontal="center" vertical="center"/>
    </xf>
    <xf numFmtId="0" fontId="5" fillId="0" borderId="32"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6" fillId="5" borderId="61" xfId="0" applyFont="1" applyFill="1" applyBorder="1" applyAlignment="1">
      <alignment horizontal="center" vertical="center"/>
    </xf>
    <xf numFmtId="0" fontId="15" fillId="0" borderId="31" xfId="0" applyFont="1" applyBorder="1" applyAlignment="1">
      <alignment vertical="center"/>
    </xf>
    <xf numFmtId="0" fontId="15" fillId="0" borderId="30" xfId="0" applyFont="1" applyBorder="1" applyAlignment="1">
      <alignment vertical="center"/>
    </xf>
    <xf numFmtId="0" fontId="16" fillId="5" borderId="64" xfId="0" applyFont="1" applyFill="1" applyBorder="1" applyAlignment="1">
      <alignment horizontal="center" vertical="center"/>
    </xf>
    <xf numFmtId="0" fontId="5" fillId="6" borderId="33"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16" fillId="5" borderId="65" xfId="0" applyFont="1" applyFill="1" applyBorder="1" applyAlignment="1">
      <alignment horizontal="center" vertical="center"/>
    </xf>
    <xf numFmtId="0" fontId="5" fillId="5" borderId="23" xfId="0" applyFont="1" applyFill="1" applyBorder="1" applyAlignment="1">
      <alignment horizontal="center" vertical="center"/>
    </xf>
    <xf numFmtId="3" fontId="5" fillId="3" borderId="35"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3" fontId="5" fillId="3" borderId="37"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51" xfId="0" applyNumberFormat="1" applyFont="1" applyFill="1" applyBorder="1" applyAlignment="1">
      <alignment horizontal="center" vertical="center"/>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3" fillId="2" borderId="24" xfId="0" quotePrefix="1" applyFont="1" applyFill="1" applyBorder="1" applyAlignment="1">
      <alignment horizontal="left" vertical="center"/>
    </xf>
    <xf numFmtId="0" fontId="5" fillId="6" borderId="67"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6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16" fillId="5" borderId="30" xfId="0" applyFont="1" applyFill="1" applyBorder="1" applyAlignment="1">
      <alignment horizontal="center" vertical="center"/>
    </xf>
    <xf numFmtId="0" fontId="5" fillId="5" borderId="20" xfId="0" applyFont="1" applyFill="1" applyBorder="1" applyAlignment="1">
      <alignment horizontal="center" vertical="center"/>
    </xf>
    <xf numFmtId="3" fontId="5" fillId="3" borderId="50" xfId="0" applyNumberFormat="1" applyFont="1" applyFill="1" applyBorder="1" applyAlignment="1">
      <alignment horizontal="center" vertical="center"/>
    </xf>
    <xf numFmtId="4" fontId="5" fillId="3" borderId="50" xfId="0" applyNumberFormat="1" applyFont="1" applyFill="1" applyBorder="1" applyAlignment="1">
      <alignment horizontal="center" vertical="center"/>
    </xf>
    <xf numFmtId="4" fontId="5" fillId="3" borderId="48" xfId="0" applyNumberFormat="1" applyFont="1" applyFill="1" applyBorder="1" applyAlignment="1">
      <alignment horizontal="center" vertical="center"/>
    </xf>
    <xf numFmtId="0" fontId="16" fillId="5" borderId="27" xfId="0" applyFont="1" applyFill="1" applyBorder="1" applyAlignment="1">
      <alignment horizontal="center" vertical="center"/>
    </xf>
    <xf numFmtId="0" fontId="16" fillId="5" borderId="32" xfId="0" applyFont="1" applyFill="1" applyBorder="1" applyAlignment="1">
      <alignment horizontal="center" vertical="center"/>
    </xf>
    <xf numFmtId="0" fontId="15" fillId="0" borderId="34" xfId="0" applyFont="1" applyBorder="1" applyAlignment="1">
      <alignment vertical="center"/>
    </xf>
    <xf numFmtId="0" fontId="5" fillId="6" borderId="69" xfId="0" applyFont="1" applyFill="1" applyBorder="1" applyAlignment="1">
      <alignment horizontal="center" vertical="center"/>
    </xf>
    <xf numFmtId="0" fontId="5" fillId="6" borderId="69" xfId="0" applyFont="1" applyFill="1" applyBorder="1" applyAlignment="1">
      <alignment horizontal="center" vertical="center" wrapText="1"/>
    </xf>
    <xf numFmtId="0" fontId="5" fillId="6" borderId="50" xfId="0" applyFont="1" applyFill="1" applyBorder="1" applyAlignment="1">
      <alignment horizontal="center" vertical="center"/>
    </xf>
    <xf numFmtId="0" fontId="5" fillId="0" borderId="34" xfId="0" applyFont="1" applyFill="1" applyBorder="1" applyAlignment="1">
      <alignment horizontal="center" vertical="center" wrapText="1"/>
    </xf>
    <xf numFmtId="0" fontId="21" fillId="0" borderId="0" xfId="0" applyFont="1" applyBorder="1" applyAlignment="1">
      <alignment vertical="center" wrapText="1"/>
    </xf>
    <xf numFmtId="0" fontId="14" fillId="6" borderId="67" xfId="0" applyFont="1" applyFill="1" applyBorder="1" applyAlignment="1">
      <alignment horizontal="center" vertical="center" wrapText="1"/>
    </xf>
    <xf numFmtId="0" fontId="30" fillId="0" borderId="31" xfId="0" applyFont="1" applyBorder="1" applyAlignment="1">
      <alignment horizontal="center" vertical="center" wrapText="1"/>
    </xf>
    <xf numFmtId="0" fontId="30" fillId="0" borderId="34" xfId="0" applyFont="1" applyBorder="1" applyAlignment="1">
      <alignment horizontal="center" vertical="center" wrapText="1"/>
    </xf>
    <xf numFmtId="0" fontId="3" fillId="6" borderId="23" xfId="0" applyFont="1" applyFill="1" applyBorder="1" applyAlignment="1">
      <alignment vertical="center"/>
    </xf>
    <xf numFmtId="0" fontId="4" fillId="6" borderId="40" xfId="0" applyFont="1" applyFill="1" applyBorder="1" applyAlignment="1">
      <alignment vertical="center"/>
    </xf>
    <xf numFmtId="0" fontId="4" fillId="6" borderId="24" xfId="0" applyFont="1" applyFill="1" applyBorder="1" applyAlignment="1">
      <alignment vertical="center"/>
    </xf>
    <xf numFmtId="0" fontId="0" fillId="0" borderId="21" xfId="0" applyBorder="1" applyAlignment="1">
      <alignment vertical="center"/>
    </xf>
    <xf numFmtId="0" fontId="30" fillId="0" borderId="0" xfId="0" applyFont="1" applyFill="1" applyBorder="1" applyAlignment="1">
      <alignment vertical="center" wrapText="1"/>
    </xf>
    <xf numFmtId="0" fontId="21" fillId="5" borderId="0" xfId="0" applyFont="1" applyFill="1" applyBorder="1" applyAlignment="1">
      <alignment vertical="center"/>
    </xf>
    <xf numFmtId="0" fontId="21" fillId="0" borderId="0" xfId="0" applyFont="1" applyAlignment="1">
      <alignment horizontal="center" vertical="center" wrapText="1"/>
    </xf>
    <xf numFmtId="0" fontId="3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0" fillId="5" borderId="0" xfId="0" applyFont="1" applyFill="1" applyBorder="1" applyAlignment="1">
      <alignment vertical="center" wrapText="1"/>
    </xf>
    <xf numFmtId="0" fontId="30" fillId="0" borderId="0" xfId="0" applyFont="1" applyAlignment="1">
      <alignment vertical="center"/>
    </xf>
    <xf numFmtId="0" fontId="30" fillId="9" borderId="16" xfId="0" applyFont="1" applyFill="1" applyBorder="1" applyAlignment="1">
      <alignment horizontal="left" vertical="center" indent="1"/>
    </xf>
    <xf numFmtId="0" fontId="21" fillId="9" borderId="17" xfId="0" applyFont="1" applyFill="1" applyBorder="1" applyAlignment="1">
      <alignment vertical="center"/>
    </xf>
    <xf numFmtId="0" fontId="30" fillId="9" borderId="17" xfId="0" applyFont="1" applyFill="1" applyBorder="1" applyAlignment="1">
      <alignment horizontal="center" vertical="center" wrapText="1"/>
    </xf>
    <xf numFmtId="0" fontId="30" fillId="9" borderId="15" xfId="0" applyFont="1" applyFill="1" applyBorder="1" applyAlignment="1">
      <alignment vertical="center" wrapText="1"/>
    </xf>
    <xf numFmtId="0" fontId="21" fillId="9" borderId="18" xfId="0" applyFont="1" applyFill="1" applyBorder="1" applyAlignment="1">
      <alignment horizontal="left" vertical="center" indent="1"/>
    </xf>
    <xf numFmtId="0" fontId="21" fillId="9" borderId="0" xfId="0" applyFont="1" applyFill="1" applyBorder="1" applyAlignment="1">
      <alignment vertical="center"/>
    </xf>
    <xf numFmtId="0" fontId="30" fillId="9" borderId="19" xfId="0" applyFont="1" applyFill="1" applyBorder="1" applyAlignment="1">
      <alignment horizontal="center" vertical="center"/>
    </xf>
    <xf numFmtId="0" fontId="29" fillId="9" borderId="18" xfId="1" applyFont="1" applyFill="1" applyBorder="1" applyAlignment="1" applyProtection="1">
      <alignment horizontal="left" vertical="center" indent="1"/>
    </xf>
    <xf numFmtId="0" fontId="21" fillId="9" borderId="19" xfId="0" applyFont="1" applyFill="1" applyBorder="1" applyAlignment="1">
      <alignment vertical="center"/>
    </xf>
    <xf numFmtId="0" fontId="30" fillId="9" borderId="18" xfId="0" applyFont="1" applyFill="1" applyBorder="1" applyAlignment="1">
      <alignment horizontal="left" vertical="center" indent="1"/>
    </xf>
    <xf numFmtId="0" fontId="30" fillId="9" borderId="0" xfId="0" applyFont="1" applyFill="1" applyBorder="1" applyAlignment="1">
      <alignment vertical="center"/>
    </xf>
    <xf numFmtId="0" fontId="21" fillId="9" borderId="20" xfId="0" applyFont="1" applyFill="1" applyBorder="1" applyAlignment="1">
      <alignment vertical="center"/>
    </xf>
    <xf numFmtId="0" fontId="21" fillId="9" borderId="21" xfId="0" applyFont="1" applyFill="1" applyBorder="1" applyAlignment="1">
      <alignment horizontal="center" vertical="center"/>
    </xf>
    <xf numFmtId="0" fontId="21" fillId="9" borderId="21" xfId="0" applyFont="1" applyFill="1" applyBorder="1" applyAlignment="1">
      <alignment vertical="center"/>
    </xf>
    <xf numFmtId="0" fontId="21" fillId="9" borderId="22" xfId="0" applyFont="1" applyFill="1" applyBorder="1" applyAlignment="1">
      <alignment vertical="center"/>
    </xf>
    <xf numFmtId="0" fontId="0" fillId="0" borderId="22" xfId="0" applyBorder="1" applyAlignment="1">
      <alignment vertical="center"/>
    </xf>
    <xf numFmtId="0" fontId="5" fillId="2" borderId="40" xfId="0" applyFont="1" applyFill="1" applyBorder="1" applyAlignment="1">
      <alignment vertical="center"/>
    </xf>
    <xf numFmtId="0" fontId="5" fillId="2" borderId="24" xfId="0" applyFont="1" applyFill="1" applyBorder="1" applyAlignment="1">
      <alignment vertical="center"/>
    </xf>
    <xf numFmtId="0" fontId="5" fillId="0" borderId="27" xfId="0" applyFont="1" applyFill="1" applyBorder="1" applyAlignment="1">
      <alignment horizontal="center" vertical="center"/>
    </xf>
    <xf numFmtId="0" fontId="0" fillId="0" borderId="28" xfId="0" applyBorder="1" applyAlignment="1">
      <alignment horizontal="center" vertical="center"/>
    </xf>
    <xf numFmtId="0" fontId="16" fillId="5" borderId="46"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66" xfId="0" applyFont="1" applyFill="1" applyBorder="1" applyAlignment="1">
      <alignment horizontal="center" vertical="center"/>
    </xf>
    <xf numFmtId="0" fontId="5" fillId="6" borderId="39" xfId="0" applyFont="1" applyFill="1" applyBorder="1" applyAlignment="1">
      <alignment horizontal="center" vertical="center" wrapText="1"/>
    </xf>
    <xf numFmtId="0" fontId="30" fillId="0" borderId="29" xfId="0" applyFont="1" applyBorder="1" applyAlignment="1">
      <alignment horizontal="center" vertical="center" wrapText="1"/>
    </xf>
    <xf numFmtId="0" fontId="14" fillId="6" borderId="42" xfId="0" applyFont="1" applyFill="1" applyBorder="1" applyAlignment="1">
      <alignment horizontal="center" vertical="center" wrapText="1"/>
    </xf>
    <xf numFmtId="0" fontId="14" fillId="6" borderId="35" xfId="0" applyFont="1" applyFill="1" applyBorder="1" applyAlignment="1">
      <alignment horizontal="center" vertical="center"/>
    </xf>
    <xf numFmtId="0" fontId="30" fillId="5" borderId="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0" fillId="0" borderId="33" xfId="0" applyBorder="1" applyAlignment="1">
      <alignment horizontal="center" vertical="center"/>
    </xf>
    <xf numFmtId="0" fontId="14" fillId="6" borderId="43" xfId="0" applyFont="1" applyFill="1" applyBorder="1" applyAlignment="1">
      <alignment horizontal="center" vertical="center" wrapText="1"/>
    </xf>
    <xf numFmtId="0" fontId="25" fillId="0" borderId="9" xfId="0" applyFont="1" applyBorder="1" applyAlignment="1">
      <alignment horizontal="center" vertical="center"/>
    </xf>
    <xf numFmtId="9" fontId="25" fillId="0" borderId="9" xfId="0" applyNumberFormat="1" applyFont="1" applyBorder="1" applyAlignment="1">
      <alignment horizontal="center"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15" fillId="0" borderId="44" xfId="0" applyFont="1" applyBorder="1" applyAlignment="1">
      <alignment horizontal="center" vertical="center"/>
    </xf>
    <xf numFmtId="0" fontId="14" fillId="0" borderId="0" xfId="0" applyFont="1" applyBorder="1" applyAlignment="1">
      <alignment horizontal="center" vertical="center"/>
    </xf>
    <xf numFmtId="0" fontId="20" fillId="7" borderId="26" xfId="0" applyFont="1" applyFill="1" applyBorder="1" applyAlignment="1">
      <alignment vertical="center"/>
    </xf>
    <xf numFmtId="0" fontId="23" fillId="7" borderId="40" xfId="0" applyFont="1" applyFill="1" applyBorder="1" applyAlignment="1">
      <alignment horizontal="left" vertical="center"/>
    </xf>
    <xf numFmtId="0" fontId="24" fillId="7" borderId="24" xfId="0" applyFont="1" applyFill="1" applyBorder="1" applyAlignment="1">
      <alignment vertical="center"/>
    </xf>
    <xf numFmtId="0" fontId="15" fillId="0" borderId="32" xfId="0" applyFont="1" applyBorder="1" applyAlignment="1">
      <alignment vertical="center"/>
    </xf>
    <xf numFmtId="1" fontId="14" fillId="0" borderId="31" xfId="0" applyNumberFormat="1" applyFont="1" applyBorder="1" applyAlignment="1">
      <alignment horizontal="center" vertical="center"/>
    </xf>
    <xf numFmtId="1" fontId="14" fillId="0" borderId="34" xfId="0" applyNumberFormat="1" applyFont="1" applyBorder="1" applyAlignment="1">
      <alignment horizontal="center" vertical="center"/>
    </xf>
    <xf numFmtId="1" fontId="7" fillId="0" borderId="0" xfId="0" applyNumberFormat="1" applyFont="1" applyBorder="1" applyAlignment="1">
      <alignment horizontal="center" vertical="center"/>
    </xf>
    <xf numFmtId="0" fontId="23" fillId="7" borderId="23" xfId="0" applyFont="1" applyFill="1" applyBorder="1" applyAlignment="1">
      <alignment vertical="center"/>
    </xf>
    <xf numFmtId="0" fontId="23" fillId="7" borderId="40" xfId="0" applyFont="1" applyFill="1" applyBorder="1" applyAlignment="1">
      <alignment vertical="center"/>
    </xf>
    <xf numFmtId="0" fontId="23" fillId="7" borderId="24" xfId="0" applyFont="1" applyFill="1" applyBorder="1" applyAlignment="1">
      <alignment vertical="center"/>
    </xf>
    <xf numFmtId="0" fontId="15" fillId="0" borderId="27" xfId="0" applyFont="1" applyBorder="1" applyAlignment="1">
      <alignment vertical="center"/>
    </xf>
    <xf numFmtId="1" fontId="31" fillId="0" borderId="28" xfId="0" applyNumberFormat="1" applyFont="1" applyBorder="1" applyAlignment="1">
      <alignment horizontal="center" vertical="center"/>
    </xf>
    <xf numFmtId="1" fontId="31" fillId="0" borderId="12" xfId="0" applyNumberFormat="1" applyFont="1" applyBorder="1" applyAlignment="1">
      <alignment horizontal="center" vertical="center"/>
    </xf>
    <xf numFmtId="1" fontId="25" fillId="0" borderId="25" xfId="0" applyNumberFormat="1" applyFont="1" applyBorder="1" applyAlignment="1">
      <alignment horizontal="center" vertical="center"/>
    </xf>
    <xf numFmtId="0" fontId="15" fillId="0" borderId="46" xfId="0" applyFont="1" applyBorder="1" applyAlignment="1">
      <alignment horizontal="center" vertical="center"/>
    </xf>
    <xf numFmtId="2" fontId="15" fillId="0" borderId="9" xfId="0" applyNumberFormat="1" applyFont="1" applyBorder="1" applyAlignment="1">
      <alignment horizontal="center" vertical="center"/>
    </xf>
    <xf numFmtId="164" fontId="15" fillId="0" borderId="9" xfId="2" applyNumberFormat="1" applyFont="1" applyBorder="1" applyAlignment="1">
      <alignment horizontal="center" vertical="center"/>
    </xf>
    <xf numFmtId="165" fontId="15" fillId="0" borderId="9" xfId="0" applyNumberFormat="1" applyFont="1" applyBorder="1" applyAlignment="1">
      <alignment horizontal="center" vertical="center"/>
    </xf>
    <xf numFmtId="0" fontId="15" fillId="0" borderId="33" xfId="0" applyFont="1" applyBorder="1" applyAlignment="1">
      <alignment vertical="center" wrapText="1"/>
    </xf>
    <xf numFmtId="0" fontId="15" fillId="0" borderId="9" xfId="0" applyFont="1" applyFill="1" applyBorder="1" applyAlignment="1">
      <alignment horizontal="center" vertical="center"/>
    </xf>
    <xf numFmtId="0" fontId="14" fillId="6" borderId="67" xfId="0" applyFont="1" applyFill="1" applyBorder="1" applyAlignment="1">
      <alignment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4" fillId="0" borderId="9" xfId="0" applyFont="1" applyBorder="1" applyAlignment="1">
      <alignment vertical="center"/>
    </xf>
    <xf numFmtId="0" fontId="14" fillId="0" borderId="33" xfId="0" applyFont="1" applyBorder="1" applyAlignment="1">
      <alignment vertical="center"/>
    </xf>
    <xf numFmtId="0" fontId="15" fillId="5" borderId="28"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33" xfId="0" applyFont="1" applyFill="1" applyBorder="1" applyAlignment="1">
      <alignment horizontal="center" vertical="center"/>
    </xf>
    <xf numFmtId="165" fontId="15" fillId="0" borderId="0" xfId="0" applyNumberFormat="1" applyFont="1" applyBorder="1" applyAlignment="1">
      <alignment horizontal="center" vertical="center"/>
    </xf>
    <xf numFmtId="0" fontId="15" fillId="0" borderId="54" xfId="0" applyFont="1" applyBorder="1" applyAlignment="1">
      <alignment horizontal="center" vertical="center"/>
    </xf>
    <xf numFmtId="0" fontId="14" fillId="6" borderId="33"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5" fillId="0" borderId="47" xfId="0" applyFont="1" applyBorder="1" applyAlignment="1">
      <alignment horizontal="center" vertical="center"/>
    </xf>
    <xf numFmtId="0" fontId="15" fillId="5" borderId="0" xfId="0" applyFont="1" applyFill="1" applyBorder="1" applyAlignment="1">
      <alignment horizontal="center" vertical="center"/>
    </xf>
    <xf numFmtId="0" fontId="16" fillId="5" borderId="28"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35" xfId="0" applyFont="1" applyFill="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4" fillId="6" borderId="12"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30"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4" fillId="6" borderId="41" xfId="0" applyFont="1" applyFill="1" applyBorder="1" applyAlignment="1">
      <alignment horizontal="center" vertical="center" wrapText="1"/>
    </xf>
    <xf numFmtId="0" fontId="32" fillId="0" borderId="72" xfId="0" applyFont="1" applyBorder="1" applyAlignment="1">
      <alignment horizontal="center" vertical="center"/>
    </xf>
    <xf numFmtId="0" fontId="33" fillId="0" borderId="72" xfId="0" applyFont="1" applyBorder="1" applyAlignment="1">
      <alignment vertical="center"/>
    </xf>
    <xf numFmtId="0" fontId="14" fillId="6" borderId="0"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5" fillId="0" borderId="47" xfId="0" applyFont="1" applyBorder="1" applyAlignment="1">
      <alignment horizontal="center" vertical="center"/>
    </xf>
    <xf numFmtId="0" fontId="25" fillId="0" borderId="46" xfId="0" applyFont="1" applyBorder="1" applyAlignment="1">
      <alignment horizontal="center" vertical="center"/>
    </xf>
    <xf numFmtId="0" fontId="14" fillId="6" borderId="43"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5" fillId="0" borderId="0" xfId="0" applyFont="1" applyFill="1" applyBorder="1" applyAlignment="1">
      <alignment vertical="center" wrapText="1"/>
    </xf>
    <xf numFmtId="0" fontId="0" fillId="0" borderId="47" xfId="0" applyBorder="1" applyAlignment="1">
      <alignment vertical="center"/>
    </xf>
    <xf numFmtId="2" fontId="15" fillId="0" borderId="0" xfId="0" applyNumberFormat="1" applyFont="1" applyBorder="1" applyAlignment="1">
      <alignment horizontal="center" vertical="center"/>
    </xf>
    <xf numFmtId="164" fontId="15" fillId="0" borderId="47" xfId="2" applyNumberFormat="1" applyFont="1" applyBorder="1" applyAlignment="1">
      <alignment horizontal="center" vertical="center"/>
    </xf>
    <xf numFmtId="164" fontId="15" fillId="0" borderId="31" xfId="2" applyNumberFormat="1" applyFont="1" applyBorder="1" applyAlignment="1">
      <alignment horizontal="center" vertical="center"/>
    </xf>
    <xf numFmtId="164" fontId="15" fillId="0" borderId="34" xfId="2" applyNumberFormat="1" applyFont="1" applyBorder="1" applyAlignment="1">
      <alignment horizontal="center" vertical="center"/>
    </xf>
    <xf numFmtId="0" fontId="16" fillId="5" borderId="29"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34" xfId="0" applyFont="1" applyFill="1" applyBorder="1" applyAlignment="1">
      <alignment horizontal="center" vertical="center"/>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16" fillId="5" borderId="9" xfId="0" applyFont="1" applyFill="1" applyBorder="1" applyAlignment="1">
      <alignment horizontal="center" vertical="center"/>
    </xf>
    <xf numFmtId="0" fontId="15" fillId="0" borderId="27" xfId="0" applyFont="1" applyBorder="1" applyAlignment="1">
      <alignment horizontal="center" vertical="center" wrapText="1"/>
    </xf>
    <xf numFmtId="0" fontId="16" fillId="5" borderId="50" xfId="0" applyFont="1" applyFill="1" applyBorder="1" applyAlignment="1">
      <alignment horizontal="center" vertical="center"/>
    </xf>
    <xf numFmtId="0" fontId="15" fillId="0" borderId="6" xfId="0" applyFont="1" applyBorder="1" applyAlignment="1">
      <alignment horizontal="center" vertical="center"/>
    </xf>
    <xf numFmtId="0" fontId="14"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24" fillId="0" borderId="0" xfId="0" applyFont="1" applyAlignment="1">
      <alignment vertical="center"/>
    </xf>
    <xf numFmtId="0" fontId="15" fillId="0" borderId="29" xfId="0" applyFont="1" applyFill="1" applyBorder="1" applyAlignment="1">
      <alignment vertical="center"/>
    </xf>
    <xf numFmtId="0" fontId="15" fillId="0" borderId="31" xfId="0" applyFont="1" applyFill="1" applyBorder="1" applyAlignment="1">
      <alignment vertical="center"/>
    </xf>
    <xf numFmtId="0" fontId="15" fillId="0" borderId="34" xfId="0" applyFont="1" applyFill="1" applyBorder="1" applyAlignment="1">
      <alignment vertical="center"/>
    </xf>
    <xf numFmtId="0" fontId="14" fillId="6" borderId="16"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9" fontId="16" fillId="0" borderId="28" xfId="2" applyFont="1" applyBorder="1" applyAlignment="1">
      <alignment horizontal="center" vertical="center"/>
    </xf>
    <xf numFmtId="0" fontId="2" fillId="0" borderId="28" xfId="0" applyFont="1" applyBorder="1" applyAlignment="1">
      <alignment horizontal="center" vertical="center"/>
    </xf>
    <xf numFmtId="1" fontId="16" fillId="0" borderId="28" xfId="0" applyNumberFormat="1" applyFont="1" applyBorder="1" applyAlignment="1">
      <alignment horizontal="center" vertical="center"/>
    </xf>
    <xf numFmtId="9" fontId="16" fillId="0" borderId="28" xfId="0" applyNumberFormat="1" applyFont="1" applyBorder="1" applyAlignment="1">
      <alignment horizontal="center" vertical="center"/>
    </xf>
    <xf numFmtId="0" fontId="16" fillId="0" borderId="28" xfId="0" applyNumberFormat="1" applyFont="1" applyBorder="1" applyAlignment="1">
      <alignment horizontal="center" vertical="center"/>
    </xf>
    <xf numFmtId="0" fontId="16" fillId="0" borderId="28" xfId="2" applyNumberFormat="1" applyFont="1" applyBorder="1" applyAlignment="1">
      <alignment horizontal="center" vertical="center"/>
    </xf>
    <xf numFmtId="0" fontId="16" fillId="0" borderId="30" xfId="0" applyFont="1" applyBorder="1" applyAlignment="1">
      <alignment horizontal="center" vertical="center"/>
    </xf>
    <xf numFmtId="0" fontId="16" fillId="0" borderId="3" xfId="0" applyFont="1" applyBorder="1" applyAlignment="1">
      <alignment horizontal="center" vertical="center"/>
    </xf>
    <xf numFmtId="9" fontId="16" fillId="0" borderId="3" xfId="2" applyFont="1" applyBorder="1" applyAlignment="1">
      <alignment horizontal="center" vertical="center"/>
    </xf>
    <xf numFmtId="0" fontId="2" fillId="0" borderId="3" xfId="0" applyFont="1" applyBorder="1" applyAlignment="1">
      <alignment horizontal="center" vertical="center"/>
    </xf>
    <xf numFmtId="1" fontId="16" fillId="0" borderId="3"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3" xfId="2" applyNumberFormat="1"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9" fontId="16" fillId="0" borderId="33" xfId="2" applyFont="1" applyBorder="1" applyAlignment="1">
      <alignment horizontal="center" vertical="center"/>
    </xf>
    <xf numFmtId="0" fontId="2" fillId="0" borderId="33" xfId="0" applyFont="1" applyBorder="1" applyAlignment="1">
      <alignment horizontal="center" vertical="center"/>
    </xf>
    <xf numFmtId="1" fontId="16" fillId="0" borderId="33" xfId="0" applyNumberFormat="1" applyFont="1" applyBorder="1" applyAlignment="1">
      <alignment horizontal="center" vertical="center"/>
    </xf>
    <xf numFmtId="9" fontId="16" fillId="0" borderId="33" xfId="0" applyNumberFormat="1" applyFont="1" applyBorder="1" applyAlignment="1">
      <alignment horizontal="center" vertical="center"/>
    </xf>
    <xf numFmtId="0" fontId="16" fillId="0" borderId="33" xfId="0" applyNumberFormat="1" applyFont="1" applyBorder="1" applyAlignment="1">
      <alignment horizontal="center" vertical="center"/>
    </xf>
    <xf numFmtId="0" fontId="16" fillId="0" borderId="33" xfId="2" applyNumberFormat="1" applyFont="1" applyBorder="1" applyAlignment="1">
      <alignment horizontal="center" vertical="center"/>
    </xf>
    <xf numFmtId="0" fontId="16" fillId="0" borderId="20" xfId="0" applyFont="1" applyBorder="1" applyAlignment="1">
      <alignment horizontal="center" vertical="center"/>
    </xf>
    <xf numFmtId="9" fontId="16" fillId="0" borderId="29" xfId="0" applyNumberFormat="1" applyFont="1" applyBorder="1" applyAlignment="1">
      <alignment horizontal="center" vertical="center"/>
    </xf>
    <xf numFmtId="9" fontId="16" fillId="0" borderId="31" xfId="0" applyNumberFormat="1" applyFont="1" applyBorder="1" applyAlignment="1">
      <alignment horizontal="center" vertical="center"/>
    </xf>
    <xf numFmtId="9" fontId="16" fillId="0" borderId="34" xfId="0" applyNumberFormat="1" applyFont="1" applyBorder="1" applyAlignment="1">
      <alignment horizontal="center" vertical="center"/>
    </xf>
    <xf numFmtId="0" fontId="26" fillId="0" borderId="57" xfId="0" applyFont="1" applyBorder="1" applyAlignment="1">
      <alignment horizontal="center" vertical="center"/>
    </xf>
    <xf numFmtId="0" fontId="26" fillId="5" borderId="38" xfId="0" applyFont="1" applyFill="1" applyBorder="1" applyAlignment="1">
      <alignment vertical="center"/>
    </xf>
    <xf numFmtId="0" fontId="26" fillId="0" borderId="38" xfId="0" applyFont="1" applyFill="1" applyBorder="1" applyAlignment="1">
      <alignment vertical="center"/>
    </xf>
    <xf numFmtId="0" fontId="26" fillId="0" borderId="37" xfId="0" applyFont="1" applyFill="1" applyBorder="1" applyAlignment="1">
      <alignment horizontal="center" vertical="center"/>
    </xf>
    <xf numFmtId="0" fontId="26" fillId="0" borderId="37" xfId="0" applyFont="1" applyBorder="1" applyAlignment="1">
      <alignment horizontal="center" vertical="center"/>
    </xf>
    <xf numFmtId="0" fontId="2" fillId="0" borderId="38" xfId="1" applyFont="1" applyFill="1" applyBorder="1" applyAlignment="1" applyProtection="1">
      <alignment vertical="center"/>
    </xf>
    <xf numFmtId="0" fontId="26" fillId="0" borderId="38" xfId="0" applyFont="1" applyFill="1" applyBorder="1" applyAlignment="1">
      <alignment horizontal="center" vertical="center"/>
    </xf>
    <xf numFmtId="0" fontId="26" fillId="5" borderId="24" xfId="0" applyFont="1" applyFill="1" applyBorder="1" applyAlignment="1">
      <alignment horizontal="center" vertical="center"/>
    </xf>
    <xf numFmtId="0" fontId="26" fillId="5" borderId="0" xfId="0" applyFont="1" applyFill="1" applyBorder="1" applyAlignment="1">
      <alignment horizontal="centerContinuous" vertical="center"/>
    </xf>
    <xf numFmtId="0" fontId="26" fillId="5" borderId="37" xfId="0" applyFont="1" applyFill="1" applyBorder="1" applyAlignment="1">
      <alignment horizontal="center" vertical="center"/>
    </xf>
    <xf numFmtId="3" fontId="26" fillId="5" borderId="37" xfId="0" applyNumberFormat="1" applyFont="1" applyFill="1" applyBorder="1" applyAlignment="1">
      <alignment horizontal="center" vertical="center"/>
    </xf>
    <xf numFmtId="0" fontId="26" fillId="5" borderId="0" xfId="0" applyFont="1" applyFill="1" applyAlignment="1">
      <alignment vertical="center"/>
    </xf>
    <xf numFmtId="0" fontId="26" fillId="0" borderId="47" xfId="0" applyFont="1" applyBorder="1" applyAlignment="1">
      <alignment horizontal="center" vertical="center"/>
    </xf>
    <xf numFmtId="0" fontId="26" fillId="0" borderId="31" xfId="0" applyFont="1" applyBorder="1" applyAlignment="1">
      <alignment horizontal="center" vertical="center"/>
    </xf>
    <xf numFmtId="0" fontId="2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3" xfId="0" applyFont="1" applyBorder="1" applyAlignment="1">
      <alignment horizontal="center" vertical="center"/>
    </xf>
    <xf numFmtId="0" fontId="26" fillId="0" borderId="33" xfId="0" applyFont="1" applyBorder="1" applyAlignment="1">
      <alignment horizontal="center" vertical="center"/>
    </xf>
    <xf numFmtId="3" fontId="26" fillId="3" borderId="28" xfId="0" applyNumberFormat="1" applyFont="1" applyFill="1" applyBorder="1" applyAlignment="1">
      <alignment horizontal="center" vertical="center"/>
    </xf>
    <xf numFmtId="3" fontId="26" fillId="3" borderId="3" xfId="0" applyNumberFormat="1" applyFont="1" applyFill="1" applyBorder="1" applyAlignment="1">
      <alignment horizontal="center" vertical="center"/>
    </xf>
    <xf numFmtId="3" fontId="26" fillId="3" borderId="33" xfId="0" applyNumberFormat="1" applyFont="1" applyFill="1" applyBorder="1" applyAlignment="1">
      <alignment horizontal="center" vertical="center"/>
    </xf>
    <xf numFmtId="3" fontId="26" fillId="3" borderId="29" xfId="0" applyNumberFormat="1" applyFont="1" applyFill="1" applyBorder="1" applyAlignment="1">
      <alignment horizontal="center" vertical="center"/>
    </xf>
    <xf numFmtId="3" fontId="26" fillId="3" borderId="31" xfId="0" applyNumberFormat="1" applyFont="1" applyFill="1" applyBorder="1" applyAlignment="1">
      <alignment horizontal="center" vertical="center"/>
    </xf>
    <xf numFmtId="3" fontId="26" fillId="3" borderId="34" xfId="0" applyNumberFormat="1" applyFont="1" applyFill="1" applyBorder="1" applyAlignment="1">
      <alignment horizontal="center" vertical="center"/>
    </xf>
    <xf numFmtId="0" fontId="16" fillId="5" borderId="59" xfId="0" applyFont="1" applyFill="1" applyBorder="1" applyAlignment="1">
      <alignment horizontal="center" vertical="center"/>
    </xf>
    <xf numFmtId="1" fontId="16" fillId="3" borderId="28" xfId="0" applyNumberFormat="1" applyFont="1" applyFill="1" applyBorder="1" applyAlignment="1">
      <alignment horizontal="center" vertical="center"/>
    </xf>
    <xf numFmtId="1" fontId="16" fillId="0" borderId="29" xfId="0" applyNumberFormat="1" applyFont="1" applyBorder="1" applyAlignment="1">
      <alignment horizontal="center" vertical="center"/>
    </xf>
    <xf numFmtId="1" fontId="16" fillId="3" borderId="3" xfId="0" applyNumberFormat="1" applyFont="1" applyFill="1" applyBorder="1" applyAlignment="1">
      <alignment horizontal="center" vertical="center"/>
    </xf>
    <xf numFmtId="1" fontId="16" fillId="0" borderId="31" xfId="0" applyNumberFormat="1" applyFont="1" applyBorder="1" applyAlignment="1">
      <alignment horizontal="center" vertical="center"/>
    </xf>
    <xf numFmtId="0" fontId="16" fillId="5" borderId="62" xfId="0" applyFont="1" applyFill="1" applyBorder="1" applyAlignment="1">
      <alignment horizontal="center" vertical="center"/>
    </xf>
    <xf numFmtId="1" fontId="16" fillId="3" borderId="33" xfId="0" applyNumberFormat="1" applyFont="1" applyFill="1" applyBorder="1" applyAlignment="1">
      <alignment horizontal="center" vertical="center"/>
    </xf>
    <xf numFmtId="1" fontId="16" fillId="0" borderId="34" xfId="0" applyNumberFormat="1" applyFont="1" applyBorder="1" applyAlignment="1">
      <alignment horizontal="center" vertical="center"/>
    </xf>
    <xf numFmtId="3" fontId="16" fillId="3" borderId="46" xfId="0" applyNumberFormat="1" applyFont="1" applyFill="1" applyBorder="1" applyAlignment="1">
      <alignment horizontal="center" vertical="center"/>
    </xf>
    <xf numFmtId="3" fontId="16" fillId="3" borderId="9" xfId="0" applyNumberFormat="1" applyFont="1" applyFill="1" applyBorder="1" applyAlignment="1">
      <alignment horizontal="center" vertical="center"/>
    </xf>
    <xf numFmtId="3" fontId="16" fillId="3" borderId="47" xfId="0" applyNumberFormat="1" applyFont="1" applyFill="1" applyBorder="1" applyAlignment="1">
      <alignment horizontal="center" vertical="center"/>
    </xf>
    <xf numFmtId="0" fontId="16" fillId="0" borderId="46" xfId="0" applyFont="1" applyBorder="1" applyAlignment="1">
      <alignment vertical="center"/>
    </xf>
    <xf numFmtId="0" fontId="16" fillId="0" borderId="9" xfId="0" applyFont="1" applyBorder="1" applyAlignment="1">
      <alignment vertical="center"/>
    </xf>
    <xf numFmtId="0" fontId="16" fillId="0" borderId="47" xfId="0" applyFont="1" applyBorder="1" applyAlignment="1">
      <alignment vertical="center"/>
    </xf>
    <xf numFmtId="0" fontId="16" fillId="0" borderId="8" xfId="0" applyFont="1" applyBorder="1" applyAlignment="1">
      <alignment vertical="center"/>
    </xf>
    <xf numFmtId="3" fontId="16" fillId="3" borderId="30" xfId="0" applyNumberFormat="1" applyFont="1" applyFill="1" applyBorder="1" applyAlignment="1">
      <alignment horizontal="center" vertical="center"/>
    </xf>
    <xf numFmtId="3" fontId="16" fillId="3" borderId="3" xfId="0" applyNumberFormat="1" applyFont="1" applyFill="1" applyBorder="1" applyAlignment="1">
      <alignment horizontal="center" vertical="center"/>
    </xf>
    <xf numFmtId="3" fontId="16" fillId="3" borderId="31" xfId="0" applyNumberFormat="1" applyFont="1" applyFill="1" applyBorder="1" applyAlignment="1">
      <alignment horizontal="center" vertical="center"/>
    </xf>
    <xf numFmtId="0" fontId="16" fillId="0" borderId="30" xfId="0" applyFont="1" applyBorder="1" applyAlignment="1">
      <alignment vertical="center"/>
    </xf>
    <xf numFmtId="0" fontId="16" fillId="0" borderId="3" xfId="0" applyFont="1" applyBorder="1" applyAlignment="1">
      <alignment vertical="center"/>
    </xf>
    <xf numFmtId="0" fontId="16" fillId="0" borderId="31" xfId="0" applyFont="1" applyBorder="1" applyAlignment="1">
      <alignment vertical="center"/>
    </xf>
    <xf numFmtId="0" fontId="16" fillId="0" borderId="6" xfId="0" applyFont="1" applyBorder="1" applyAlignment="1">
      <alignment vertical="center"/>
    </xf>
    <xf numFmtId="3" fontId="16" fillId="3" borderId="44" xfId="0" applyNumberFormat="1" applyFont="1" applyFill="1" applyBorder="1" applyAlignment="1">
      <alignment horizontal="center" vertical="center"/>
    </xf>
    <xf numFmtId="3" fontId="16" fillId="3" borderId="12" xfId="0" applyNumberFormat="1" applyFont="1" applyFill="1" applyBorder="1" applyAlignment="1">
      <alignment horizontal="center" vertical="center"/>
    </xf>
    <xf numFmtId="3" fontId="16" fillId="3" borderId="45" xfId="0" applyNumberFormat="1" applyFont="1" applyFill="1" applyBorder="1" applyAlignment="1">
      <alignment horizontal="center" vertical="center"/>
    </xf>
    <xf numFmtId="0" fontId="16" fillId="0" borderId="44" xfId="0" applyFont="1" applyBorder="1" applyAlignment="1">
      <alignment vertical="center"/>
    </xf>
    <xf numFmtId="0" fontId="16" fillId="0" borderId="12" xfId="0" applyFont="1" applyBorder="1" applyAlignment="1">
      <alignment vertical="center"/>
    </xf>
    <xf numFmtId="0" fontId="16" fillId="0" borderId="45" xfId="0" applyFont="1" applyBorder="1" applyAlignment="1">
      <alignment vertical="center"/>
    </xf>
    <xf numFmtId="0" fontId="16" fillId="0" borderId="10" xfId="0" applyFont="1" applyBorder="1" applyAlignment="1">
      <alignment vertical="center"/>
    </xf>
    <xf numFmtId="3" fontId="26" fillId="3" borderId="27" xfId="0" applyNumberFormat="1" applyFont="1" applyFill="1" applyBorder="1" applyAlignment="1">
      <alignment horizontal="center" vertical="center"/>
    </xf>
    <xf numFmtId="0" fontId="26" fillId="0" borderId="28" xfId="0" applyFont="1" applyBorder="1" applyAlignment="1">
      <alignment horizontal="center" vertical="center"/>
    </xf>
    <xf numFmtId="0" fontId="26" fillId="0" borderId="28" xfId="0" applyFont="1" applyBorder="1" applyAlignment="1">
      <alignment horizontal="center" vertical="center" wrapText="1"/>
    </xf>
    <xf numFmtId="0" fontId="26" fillId="0" borderId="30" xfId="0" applyFont="1" applyBorder="1" applyAlignment="1">
      <alignment vertical="center"/>
    </xf>
    <xf numFmtId="0" fontId="26" fillId="0" borderId="3" xfId="0" applyFont="1" applyBorder="1" applyAlignment="1">
      <alignment vertical="center"/>
    </xf>
    <xf numFmtId="0" fontId="26" fillId="0" borderId="3" xfId="0" applyFont="1" applyBorder="1" applyAlignment="1">
      <alignment vertical="center" wrapText="1"/>
    </xf>
    <xf numFmtId="0" fontId="26" fillId="0" borderId="32" xfId="0" applyFont="1" applyBorder="1" applyAlignment="1">
      <alignment vertical="center"/>
    </xf>
    <xf numFmtId="0" fontId="26" fillId="0" borderId="33" xfId="0" applyFont="1" applyBorder="1" applyAlignment="1">
      <alignment vertical="center"/>
    </xf>
    <xf numFmtId="0" fontId="26" fillId="0" borderId="33" xfId="0" applyFont="1" applyBorder="1" applyAlignment="1">
      <alignment vertical="center" wrapText="1"/>
    </xf>
    <xf numFmtId="0" fontId="16" fillId="0" borderId="33" xfId="0" applyFont="1" applyBorder="1" applyAlignment="1">
      <alignment vertical="center"/>
    </xf>
    <xf numFmtId="0" fontId="16" fillId="0" borderId="34" xfId="0" applyFont="1" applyBorder="1" applyAlignment="1">
      <alignment vertical="center"/>
    </xf>
    <xf numFmtId="3" fontId="16" fillId="3" borderId="33" xfId="0" applyNumberFormat="1" applyFont="1" applyFill="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vertical="center"/>
    </xf>
    <xf numFmtId="3" fontId="16" fillId="3" borderId="28" xfId="0" applyNumberFormat="1" applyFont="1" applyFill="1" applyBorder="1" applyAlignment="1">
      <alignment horizontal="center" vertical="center"/>
    </xf>
    <xf numFmtId="1" fontId="16" fillId="0" borderId="9" xfId="0" applyNumberFormat="1" applyFont="1" applyBorder="1" applyAlignment="1">
      <alignment horizontal="center" vertical="center"/>
    </xf>
    <xf numFmtId="1" fontId="16" fillId="0" borderId="47" xfId="0" applyNumberFormat="1" applyFont="1" applyBorder="1" applyAlignment="1">
      <alignment horizontal="center" vertical="center"/>
    </xf>
    <xf numFmtId="0" fontId="16" fillId="0" borderId="59" xfId="0" applyFont="1" applyBorder="1" applyAlignment="1">
      <alignment horizontal="center" vertical="center"/>
    </xf>
    <xf numFmtId="0" fontId="2" fillId="0" borderId="0" xfId="0" applyFont="1" applyFill="1" applyBorder="1"/>
    <xf numFmtId="9" fontId="16" fillId="0" borderId="0" xfId="2" applyFont="1" applyFill="1" applyBorder="1" applyAlignment="1">
      <alignment horizontal="center"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 fontId="16"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9" fontId="16" fillId="0" borderId="0" xfId="2" applyFont="1" applyFill="1" applyBorder="1" applyAlignment="1">
      <alignment horizontal="center" vertical="center" wrapText="1"/>
    </xf>
    <xf numFmtId="49" fontId="16" fillId="0" borderId="0" xfId="0" applyNumberFormat="1" applyFont="1" applyFill="1" applyBorder="1" applyAlignment="1">
      <alignment vertical="center"/>
    </xf>
    <xf numFmtId="0" fontId="16" fillId="0" borderId="64" xfId="0" applyFont="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3"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33" xfId="0" applyFont="1" applyFill="1" applyBorder="1" applyAlignment="1">
      <alignment horizontal="center" vertical="center"/>
    </xf>
    <xf numFmtId="0" fontId="5" fillId="2" borderId="23"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21" fillId="0" borderId="61" xfId="0" applyFont="1" applyFill="1" applyBorder="1" applyAlignment="1">
      <alignment horizontal="left" vertical="center"/>
    </xf>
    <xf numFmtId="0" fontId="21" fillId="0" borderId="6"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1" fillId="0" borderId="30" xfId="0" applyFont="1" applyFill="1" applyBorder="1" applyAlignment="1">
      <alignment horizontal="left" vertical="center"/>
    </xf>
    <xf numFmtId="0" fontId="21" fillId="0" borderId="3"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2" xfId="0" applyFont="1" applyFill="1" applyBorder="1" applyAlignment="1">
      <alignment horizontal="left" vertical="center"/>
    </xf>
    <xf numFmtId="0" fontId="21" fillId="0" borderId="33" xfId="0" applyFont="1" applyFill="1" applyBorder="1" applyAlignment="1">
      <alignment horizontal="left" vertical="center"/>
    </xf>
    <xf numFmtId="0" fontId="21" fillId="0" borderId="0" xfId="0" applyFont="1" applyFill="1" applyBorder="1" applyAlignment="1">
      <alignment horizontal="left" vertical="center"/>
    </xf>
    <xf numFmtId="0" fontId="21" fillId="0" borderId="39"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30" fillId="0" borderId="18" xfId="0" applyFont="1" applyBorder="1" applyAlignment="1">
      <alignment horizontal="left" vertical="justify" wrapText="1" indent="1"/>
    </xf>
    <xf numFmtId="0" fontId="30" fillId="0" borderId="0" xfId="0" applyFont="1" applyBorder="1" applyAlignment="1">
      <alignment horizontal="left" vertical="justify" wrapText="1" indent="1"/>
    </xf>
    <xf numFmtId="0" fontId="30" fillId="0" borderId="19" xfId="0" applyFont="1" applyBorder="1" applyAlignment="1">
      <alignment horizontal="left" vertical="justify" wrapText="1" indent="1"/>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0" xfId="0" applyFont="1" applyBorder="1" applyAlignment="1">
      <alignment horizontal="center" vertical="center"/>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31" xfId="0" applyFont="1" applyBorder="1" applyAlignment="1">
      <alignment horizontal="center" vertical="center"/>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0" fillId="6" borderId="41" xfId="0" applyFont="1" applyFill="1" applyBorder="1" applyAlignment="1">
      <alignment horizontal="center" vertical="center" wrapText="1"/>
    </xf>
    <xf numFmtId="0" fontId="30" fillId="6" borderId="42" xfId="0" applyFont="1" applyFill="1" applyBorder="1" applyAlignment="1">
      <alignment horizontal="center" vertical="center" wrapText="1"/>
    </xf>
    <xf numFmtId="0" fontId="30" fillId="6" borderId="43"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3" fillId="2" borderId="3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4" xfId="0" applyFont="1" applyFill="1" applyBorder="1" applyAlignment="1">
      <alignment horizontal="center" vertical="center"/>
    </xf>
    <xf numFmtId="0" fontId="30" fillId="6" borderId="59" xfId="0" applyFont="1" applyFill="1" applyBorder="1" applyAlignment="1">
      <alignment horizontal="center" vertical="center"/>
    </xf>
    <xf numFmtId="0" fontId="30" fillId="6" borderId="60" xfId="0" applyFont="1" applyFill="1" applyBorder="1" applyAlignment="1">
      <alignment horizontal="center" vertical="center"/>
    </xf>
    <xf numFmtId="0" fontId="30" fillId="6" borderId="55"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5" fillId="6" borderId="59" xfId="0" applyFont="1" applyFill="1" applyBorder="1" applyAlignment="1">
      <alignment horizontal="center" vertical="center"/>
    </xf>
    <xf numFmtId="0" fontId="5" fillId="6" borderId="62" xfId="0" applyFont="1" applyFill="1" applyBorder="1" applyAlignment="1">
      <alignment horizontal="center" vertical="center"/>
    </xf>
    <xf numFmtId="3" fontId="16" fillId="3" borderId="41" xfId="0" applyNumberFormat="1" applyFont="1" applyFill="1" applyBorder="1" applyAlignment="1">
      <alignment horizontal="center" vertical="center"/>
    </xf>
    <xf numFmtId="3" fontId="16" fillId="3" borderId="49" xfId="0" applyNumberFormat="1" applyFont="1" applyFill="1" applyBorder="1" applyAlignment="1">
      <alignment horizontal="center" vertical="center"/>
    </xf>
    <xf numFmtId="3" fontId="16" fillId="3" borderId="52" xfId="0" applyNumberFormat="1" applyFont="1" applyFill="1" applyBorder="1" applyAlignment="1">
      <alignment horizontal="center" vertical="center"/>
    </xf>
    <xf numFmtId="0" fontId="14" fillId="6" borderId="12"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14" fillId="6" borderId="27"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16" xfId="0" applyFont="1" applyBorder="1" applyAlignment="1">
      <alignment horizontal="center" vertical="center"/>
    </xf>
    <xf numFmtId="0" fontId="14" fillId="0" borderId="0" xfId="0" applyFont="1" applyFill="1" applyBorder="1" applyAlignment="1">
      <alignment horizontal="center" vertical="center" wrapText="1"/>
    </xf>
    <xf numFmtId="0" fontId="25" fillId="0" borderId="70" xfId="0" applyFont="1" applyBorder="1" applyAlignment="1">
      <alignment horizontal="center" vertical="center"/>
    </xf>
    <xf numFmtId="0" fontId="25" fillId="0" borderId="57" xfId="0" applyFont="1" applyBorder="1" applyAlignment="1">
      <alignment horizontal="center" vertical="center"/>
    </xf>
    <xf numFmtId="0" fontId="14" fillId="6" borderId="34"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4" fillId="6" borderId="23"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24" xfId="0" applyFont="1" applyFill="1" applyBorder="1" applyAlignment="1">
      <alignment horizontal="center" vertical="center"/>
    </xf>
    <xf numFmtId="0" fontId="15" fillId="5" borderId="70" xfId="0" applyFont="1" applyFill="1" applyBorder="1" applyAlignment="1">
      <alignment horizontal="center" vertical="center"/>
    </xf>
    <xf numFmtId="0" fontId="15" fillId="5" borderId="71" xfId="0" applyFont="1" applyFill="1" applyBorder="1" applyAlignment="1">
      <alignment horizontal="center" vertical="center"/>
    </xf>
    <xf numFmtId="0" fontId="15" fillId="5" borderId="57" xfId="0" applyFont="1" applyFill="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41" xfId="0" applyFont="1" applyBorder="1" applyAlignment="1">
      <alignment horizontal="center" vertical="center"/>
    </xf>
    <xf numFmtId="0" fontId="15" fillId="0" borderId="49" xfId="0" applyFont="1" applyBorder="1" applyAlignment="1">
      <alignment horizontal="center" vertical="center"/>
    </xf>
    <xf numFmtId="0" fontId="6" fillId="0" borderId="0" xfId="0" applyFont="1" applyFill="1" applyBorder="1" applyAlignment="1">
      <alignment vertical="center"/>
    </xf>
    <xf numFmtId="0" fontId="24"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xf numFmtId="1" fontId="15" fillId="0" borderId="0" xfId="0" applyNumberFormat="1" applyFont="1" applyFill="1" applyBorder="1" applyAlignment="1">
      <alignment horizontal="center" vertical="center"/>
    </xf>
    <xf numFmtId="0" fontId="14" fillId="6" borderId="23"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28" xfId="0" applyFont="1" applyFill="1" applyBorder="1" applyAlignment="1">
      <alignment horizontal="center" vertical="center"/>
    </xf>
    <xf numFmtId="164" fontId="16" fillId="0" borderId="28" xfId="2" applyNumberFormat="1" applyFont="1" applyFill="1" applyBorder="1" applyAlignment="1">
      <alignment horizontal="center" vertical="center"/>
    </xf>
    <xf numFmtId="9" fontId="16" fillId="0" borderId="28" xfId="2" applyFont="1" applyFill="1" applyBorder="1" applyAlignment="1">
      <alignment horizontal="center" vertical="center"/>
    </xf>
    <xf numFmtId="165" fontId="16" fillId="0" borderId="28" xfId="2" applyNumberFormat="1" applyFont="1" applyFill="1" applyBorder="1" applyAlignment="1">
      <alignment horizontal="center"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31" xfId="0" applyFont="1" applyFill="1" applyBorder="1" applyAlignment="1">
      <alignment vertical="center"/>
    </xf>
    <xf numFmtId="0" fontId="6" fillId="0" borderId="34" xfId="0" applyFont="1" applyFill="1" applyBorder="1" applyAlignment="1">
      <alignment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25" fillId="0" borderId="41" xfId="0" applyFont="1" applyBorder="1" applyAlignment="1">
      <alignment horizontal="center" vertical="center"/>
    </xf>
    <xf numFmtId="0" fontId="25" fillId="0" borderId="28" xfId="0" applyFont="1" applyBorder="1" applyAlignment="1">
      <alignment horizontal="center" vertical="center"/>
    </xf>
    <xf numFmtId="3" fontId="14" fillId="0" borderId="29" xfId="0" applyNumberFormat="1" applyFont="1" applyBorder="1" applyAlignment="1">
      <alignment horizontal="center" vertical="center"/>
    </xf>
    <xf numFmtId="0" fontId="25" fillId="0" borderId="52" xfId="0" applyFont="1" applyBorder="1" applyAlignment="1">
      <alignment horizontal="center" vertical="center"/>
    </xf>
    <xf numFmtId="1" fontId="25" fillId="0" borderId="3" xfId="0" applyNumberFormat="1" applyFont="1" applyBorder="1" applyAlignment="1">
      <alignment horizontal="center" vertical="center"/>
    </xf>
    <xf numFmtId="3" fontId="14" fillId="0" borderId="31" xfId="0" applyNumberFormat="1" applyFont="1" applyBorder="1" applyAlignment="1">
      <alignment horizontal="center" vertical="center"/>
    </xf>
    <xf numFmtId="0" fontId="25" fillId="0" borderId="49" xfId="0" applyFont="1" applyBorder="1" applyAlignment="1">
      <alignment horizontal="center" vertical="center"/>
    </xf>
    <xf numFmtId="1" fontId="25" fillId="0" borderId="33" xfId="0" applyNumberFormat="1" applyFont="1" applyBorder="1" applyAlignment="1">
      <alignment horizontal="center" vertical="center"/>
    </xf>
    <xf numFmtId="3" fontId="14" fillId="0" borderId="34" xfId="0" applyNumberFormat="1" applyFont="1" applyBorder="1" applyAlignment="1">
      <alignment horizontal="center" vertical="center"/>
    </xf>
    <xf numFmtId="49" fontId="25" fillId="0" borderId="41" xfId="0" applyNumberFormat="1" applyFont="1" applyBorder="1" applyAlignment="1">
      <alignment horizontal="center" vertical="center"/>
    </xf>
    <xf numFmtId="0" fontId="14" fillId="6" borderId="68" xfId="0" applyFont="1" applyFill="1" applyBorder="1" applyAlignment="1">
      <alignment horizontal="center" vertical="center" wrapText="1"/>
    </xf>
    <xf numFmtId="0" fontId="16" fillId="0" borderId="54"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8" xfId="0" applyFont="1" applyFill="1" applyBorder="1" applyAlignment="1">
      <alignment horizontal="center" vertical="center"/>
    </xf>
    <xf numFmtId="164" fontId="16" fillId="0" borderId="9" xfId="2" applyNumberFormat="1" applyFont="1" applyFill="1" applyBorder="1" applyAlignment="1">
      <alignment horizontal="center" vertical="center"/>
    </xf>
    <xf numFmtId="0" fontId="16" fillId="0" borderId="9" xfId="0" applyFont="1" applyFill="1" applyBorder="1" applyAlignment="1">
      <alignment horizontal="center" vertical="center"/>
    </xf>
    <xf numFmtId="9" fontId="16" fillId="0" borderId="9" xfId="2" applyFont="1" applyFill="1" applyBorder="1" applyAlignment="1">
      <alignment horizontal="center" vertical="center"/>
    </xf>
    <xf numFmtId="165" fontId="16" fillId="0" borderId="9" xfId="2" applyNumberFormat="1" applyFont="1" applyFill="1" applyBorder="1" applyAlignment="1">
      <alignment horizontal="center" vertical="center"/>
    </xf>
    <xf numFmtId="0" fontId="6" fillId="0" borderId="9" xfId="0" applyFont="1" applyFill="1" applyBorder="1" applyAlignment="1">
      <alignment vertical="center"/>
    </xf>
    <xf numFmtId="0" fontId="6" fillId="0" borderId="47" xfId="0" applyFont="1" applyFill="1" applyBorder="1" applyAlignment="1">
      <alignment vertical="center"/>
    </xf>
    <xf numFmtId="0" fontId="16" fillId="0" borderId="29"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66" xfId="0" applyFont="1" applyFill="1" applyBorder="1" applyAlignment="1">
      <alignment horizontal="center" vertical="center"/>
    </xf>
    <xf numFmtId="164" fontId="16" fillId="0" borderId="50" xfId="2" applyNumberFormat="1" applyFont="1" applyFill="1" applyBorder="1" applyAlignment="1">
      <alignment horizontal="center" vertical="center"/>
    </xf>
    <xf numFmtId="0" fontId="16" fillId="0" borderId="50" xfId="0" applyFont="1" applyFill="1" applyBorder="1" applyAlignment="1">
      <alignment horizontal="center" vertical="center"/>
    </xf>
    <xf numFmtId="9" fontId="16" fillId="0" borderId="50" xfId="2" applyFont="1" applyFill="1" applyBorder="1" applyAlignment="1">
      <alignment horizontal="center" vertical="center"/>
    </xf>
    <xf numFmtId="165" fontId="16" fillId="0" borderId="50" xfId="2" applyNumberFormat="1" applyFont="1" applyFill="1" applyBorder="1" applyAlignment="1">
      <alignment horizontal="center" vertical="center"/>
    </xf>
    <xf numFmtId="0" fontId="6" fillId="0" borderId="50" xfId="0" applyFont="1" applyFill="1" applyBorder="1" applyAlignment="1">
      <alignment vertical="center"/>
    </xf>
    <xf numFmtId="0" fontId="6" fillId="0" borderId="48" xfId="0" applyFont="1" applyFill="1" applyBorder="1" applyAlignment="1">
      <alignment vertical="center"/>
    </xf>
    <xf numFmtId="0" fontId="23" fillId="0" borderId="0" xfId="0" applyFont="1" applyFill="1" applyBorder="1" applyAlignment="1">
      <alignment vertical="center"/>
    </xf>
    <xf numFmtId="0" fontId="14" fillId="6" borderId="62" xfId="0" applyFont="1" applyFill="1" applyBorder="1" applyAlignment="1">
      <alignment horizontal="center" vertical="center" wrapText="1"/>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4" fillId="6" borderId="54"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63" xfId="0" applyFont="1" applyBorder="1" applyAlignment="1">
      <alignment horizontal="center" vertical="center"/>
    </xf>
    <xf numFmtId="0" fontId="14" fillId="6" borderId="6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15" fillId="0" borderId="76" xfId="0" applyFont="1" applyBorder="1" applyAlignment="1">
      <alignment horizontal="center" vertical="center"/>
    </xf>
    <xf numFmtId="0" fontId="15" fillId="0" borderId="4" xfId="0" applyFont="1" applyBorder="1" applyAlignment="1">
      <alignment horizontal="center" vertical="center"/>
    </xf>
    <xf numFmtId="0" fontId="15" fillId="0" borderId="39" xfId="0" applyFont="1" applyBorder="1" applyAlignment="1">
      <alignment horizontal="center" vertical="center"/>
    </xf>
    <xf numFmtId="0" fontId="14" fillId="6" borderId="44" xfId="0" applyFont="1" applyFill="1" applyBorder="1" applyAlignment="1">
      <alignment horizontal="center" vertical="center" wrapText="1"/>
    </xf>
    <xf numFmtId="0" fontId="14" fillId="6" borderId="45" xfId="0" applyFont="1" applyFill="1" applyBorder="1" applyAlignment="1">
      <alignment horizontal="center" vertical="center" wrapText="1"/>
    </xf>
    <xf numFmtId="2" fontId="15" fillId="0" borderId="28" xfId="0" applyNumberFormat="1" applyFont="1" applyBorder="1" applyAlignment="1">
      <alignment horizontal="center" vertical="center"/>
    </xf>
    <xf numFmtId="165" fontId="15" fillId="0" borderId="28" xfId="0" applyNumberFormat="1" applyFont="1" applyBorder="1" applyAlignment="1">
      <alignment horizontal="center" vertical="center"/>
    </xf>
    <xf numFmtId="0" fontId="15" fillId="0" borderId="59" xfId="0" applyFont="1" applyBorder="1" applyAlignment="1">
      <alignment horizontal="center" vertical="center"/>
    </xf>
    <xf numFmtId="0" fontId="15" fillId="0" borderId="53" xfId="0" applyFont="1" applyBorder="1" applyAlignment="1">
      <alignment horizontal="center" vertical="center"/>
    </xf>
    <xf numFmtId="0" fontId="14" fillId="6" borderId="56"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25" fillId="0" borderId="8" xfId="0" applyFont="1" applyBorder="1" applyAlignment="1">
      <alignment horizontal="center" vertical="center"/>
    </xf>
    <xf numFmtId="9" fontId="25" fillId="0" borderId="9" xfId="2" applyFont="1" applyBorder="1" applyAlignment="1">
      <alignment horizontal="center" vertical="center"/>
    </xf>
    <xf numFmtId="0" fontId="25" fillId="0" borderId="30" xfId="0" applyFont="1" applyBorder="1" applyAlignment="1">
      <alignment horizontal="center" vertical="center"/>
    </xf>
    <xf numFmtId="0" fontId="25" fillId="0" borderId="6" xfId="0" applyFont="1" applyBorder="1" applyAlignment="1">
      <alignment horizontal="center" vertical="center"/>
    </xf>
    <xf numFmtId="9" fontId="25" fillId="0" borderId="3" xfId="2" applyFont="1" applyBorder="1" applyAlignment="1">
      <alignment horizontal="center" vertical="center"/>
    </xf>
    <xf numFmtId="9" fontId="25" fillId="0" borderId="3" xfId="0" applyNumberFormat="1" applyFont="1" applyBorder="1" applyAlignment="1">
      <alignment horizontal="center" vertical="center"/>
    </xf>
    <xf numFmtId="0" fontId="25" fillId="0" borderId="31" xfId="0" applyFont="1" applyBorder="1" applyAlignment="1">
      <alignment horizontal="center" vertical="center"/>
    </xf>
    <xf numFmtId="0" fontId="25" fillId="0" borderId="33" xfId="0" applyFont="1" applyBorder="1" applyAlignment="1">
      <alignment horizontal="center" vertical="center"/>
    </xf>
    <xf numFmtId="9" fontId="14" fillId="0" borderId="33" xfId="2" applyFont="1" applyBorder="1" applyAlignment="1">
      <alignment horizontal="center" vertical="center"/>
    </xf>
    <xf numFmtId="49" fontId="25" fillId="0" borderId="27" xfId="0" applyNumberFormat="1" applyFont="1" applyBorder="1" applyAlignment="1">
      <alignment horizontal="center" vertical="center"/>
    </xf>
    <xf numFmtId="9" fontId="25" fillId="0" borderId="28" xfId="2" applyFont="1" applyBorder="1" applyAlignment="1">
      <alignment horizontal="center" vertical="center"/>
    </xf>
    <xf numFmtId="0" fontId="25" fillId="0" borderId="29" xfId="0" applyFont="1" applyBorder="1" applyAlignment="1">
      <alignment horizontal="center" vertical="center"/>
    </xf>
    <xf numFmtId="49" fontId="25" fillId="0" borderId="30" xfId="0" applyNumberFormat="1" applyFont="1" applyBorder="1" applyAlignment="1">
      <alignment horizontal="center" vertical="center"/>
    </xf>
    <xf numFmtId="165" fontId="25" fillId="0" borderId="3" xfId="0" applyNumberFormat="1" applyFont="1" applyBorder="1" applyAlignment="1">
      <alignment horizontal="center" vertical="center"/>
    </xf>
    <xf numFmtId="49" fontId="25" fillId="0" borderId="32" xfId="0" applyNumberFormat="1" applyFont="1" applyBorder="1" applyAlignment="1">
      <alignment horizontal="center" vertical="center"/>
    </xf>
    <xf numFmtId="9" fontId="25" fillId="0" borderId="33" xfId="2" applyFont="1" applyBorder="1" applyAlignment="1">
      <alignment horizontal="center" vertical="center"/>
    </xf>
    <xf numFmtId="165" fontId="25" fillId="0" borderId="33" xfId="0" applyNumberFormat="1" applyFont="1" applyBorder="1" applyAlignment="1">
      <alignment horizontal="center" vertical="center"/>
    </xf>
    <xf numFmtId="0" fontId="25" fillId="0" borderId="34" xfId="0" applyFont="1" applyBorder="1" applyAlignment="1">
      <alignment horizontal="center" vertical="center"/>
    </xf>
    <xf numFmtId="20" fontId="6" fillId="0" borderId="0" xfId="0" applyNumberFormat="1" applyFont="1" applyAlignment="1">
      <alignment horizontal="center" vertical="center"/>
    </xf>
    <xf numFmtId="0" fontId="25" fillId="0" borderId="41" xfId="0" applyFont="1" applyBorder="1" applyAlignment="1">
      <alignment vertical="center"/>
    </xf>
    <xf numFmtId="0" fontId="25" fillId="0" borderId="52" xfId="0" applyFont="1" applyBorder="1" applyAlignment="1">
      <alignment vertical="center"/>
    </xf>
    <xf numFmtId="0" fontId="25" fillId="0" borderId="49" xfId="0" applyFont="1" applyBorder="1" applyAlignment="1">
      <alignment vertical="center"/>
    </xf>
    <xf numFmtId="49" fontId="25" fillId="0" borderId="41" xfId="0" applyNumberFormat="1" applyFont="1" applyBorder="1" applyAlignment="1">
      <alignment vertical="center"/>
    </xf>
    <xf numFmtId="0" fontId="15" fillId="5" borderId="9" xfId="0" applyFont="1" applyFill="1" applyBorder="1" applyAlignment="1">
      <alignment horizontal="center" vertical="center"/>
    </xf>
    <xf numFmtId="0" fontId="15" fillId="5" borderId="25" xfId="0" applyFont="1" applyFill="1" applyBorder="1" applyAlignment="1">
      <alignment horizontal="center" vertical="center"/>
    </xf>
    <xf numFmtId="0" fontId="15" fillId="0" borderId="77" xfId="0" applyFont="1" applyBorder="1" applyAlignment="1">
      <alignment horizontal="center" vertical="center"/>
    </xf>
    <xf numFmtId="0" fontId="14" fillId="6" borderId="42" xfId="0" applyFont="1" applyFill="1" applyBorder="1" applyAlignment="1">
      <alignment horizontal="center" vertical="center"/>
    </xf>
    <xf numFmtId="0" fontId="14" fillId="6" borderId="43" xfId="0" applyFont="1" applyFill="1" applyBorder="1" applyAlignment="1">
      <alignment horizontal="center" vertical="center"/>
    </xf>
    <xf numFmtId="0" fontId="14" fillId="6" borderId="68" xfId="0" applyFont="1" applyFill="1" applyBorder="1" applyAlignment="1">
      <alignment horizontal="center" vertical="center"/>
    </xf>
    <xf numFmtId="0" fontId="14" fillId="6" borderId="46"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47" xfId="0" applyFont="1" applyFill="1" applyBorder="1" applyAlignment="1">
      <alignment horizontal="center" vertical="center" wrapText="1"/>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170205</xdr:colOff>
      <xdr:row>7</xdr:row>
      <xdr:rowOff>131413</xdr:rowOff>
    </xdr:from>
    <xdr:to>
      <xdr:col>2</xdr:col>
      <xdr:colOff>1105314</xdr:colOff>
      <xdr:row>9</xdr:row>
      <xdr:rowOff>467590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50" y="1395640"/>
          <a:ext cx="3203791" cy="821087"/>
        </a:xfrm>
        <a:prstGeom prst="rect">
          <a:avLst/>
        </a:prstGeom>
      </xdr:spPr>
    </xdr:pic>
    <xdr:clientData/>
  </xdr:twoCellAnchor>
  <xdr:twoCellAnchor editAs="oneCell">
    <xdr:from>
      <xdr:col>0</xdr:col>
      <xdr:colOff>224117</xdr:colOff>
      <xdr:row>1</xdr:row>
      <xdr:rowOff>134472</xdr:rowOff>
    </xdr:from>
    <xdr:to>
      <xdr:col>2</xdr:col>
      <xdr:colOff>1085951</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809880</xdr:colOff>
      <xdr:row>3</xdr:row>
      <xdr:rowOff>195974</xdr:rowOff>
    </xdr:from>
    <xdr:to>
      <xdr:col>4</xdr:col>
      <xdr:colOff>865908</xdr:colOff>
      <xdr:row>9</xdr:row>
      <xdr:rowOff>69273</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4550607" y="680883"/>
          <a:ext cx="2186165" cy="11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201322</xdr:colOff>
      <xdr:row>358</xdr:row>
      <xdr:rowOff>0</xdr:rowOff>
    </xdr:from>
    <xdr:to>
      <xdr:col>24</xdr:col>
      <xdr:colOff>1712178</xdr:colOff>
      <xdr:row>376</xdr:row>
      <xdr:rowOff>51913</xdr:rowOff>
    </xdr:to>
    <xdr:pic>
      <xdr:nvPicPr>
        <xdr:cNvPr id="2" name="Imagen 1">
          <a:extLst>
            <a:ext uri="{FF2B5EF4-FFF2-40B4-BE49-F238E27FC236}">
              <a16:creationId xmlns:a16="http://schemas.microsoft.com/office/drawing/2014/main" id="{EA263E64-FE3A-4997-A100-7F4F7FA626FC}"/>
            </a:ext>
          </a:extLst>
        </xdr:cNvPr>
        <xdr:cNvPicPr>
          <a:picLocks noChangeAspect="1"/>
        </xdr:cNvPicPr>
      </xdr:nvPicPr>
      <xdr:blipFill>
        <a:blip xmlns:r="http://schemas.openxmlformats.org/officeDocument/2006/relationships" r:embed="rId4"/>
        <a:stretch>
          <a:fillRect/>
        </a:stretch>
      </xdr:blipFill>
      <xdr:spPr>
        <a:xfrm>
          <a:off x="32569004" y="43713254"/>
          <a:ext cx="5078401" cy="2857462"/>
        </a:xfrm>
        <a:prstGeom prst="rect">
          <a:avLst/>
        </a:prstGeom>
      </xdr:spPr>
    </xdr:pic>
    <xdr:clientData/>
  </xdr:twoCellAnchor>
  <xdr:twoCellAnchor>
    <xdr:from>
      <xdr:col>12</xdr:col>
      <xdr:colOff>1004455</xdr:colOff>
      <xdr:row>333</xdr:row>
      <xdr:rowOff>900547</xdr:rowOff>
    </xdr:from>
    <xdr:to>
      <xdr:col>13</xdr:col>
      <xdr:colOff>640772</xdr:colOff>
      <xdr:row>336</xdr:row>
      <xdr:rowOff>190501</xdr:rowOff>
    </xdr:to>
    <xdr:sp macro="" textlink="">
      <xdr:nvSpPr>
        <xdr:cNvPr id="9" name="Flecha: a la derecha 4">
          <a:extLst>
            <a:ext uri="{FF2B5EF4-FFF2-40B4-BE49-F238E27FC236}">
              <a16:creationId xmlns:a16="http://schemas.microsoft.com/office/drawing/2014/main" id="{FE58310A-3B29-49AD-9065-D64B2F93F2EB}"/>
            </a:ext>
          </a:extLst>
        </xdr:cNvPr>
        <xdr:cNvSpPr/>
      </xdr:nvSpPr>
      <xdr:spPr bwMode="auto">
        <a:xfrm>
          <a:off x="21226030" y="70366372"/>
          <a:ext cx="1360342" cy="671079"/>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420219</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133672</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1454362</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718779</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8"/>
  <sheetViews>
    <sheetView showGridLines="0" tabSelected="1" zoomScale="55" zoomScaleNormal="55" zoomScaleSheetLayoutView="70" workbookViewId="0">
      <selection activeCell="H363" sqref="H363"/>
    </sheetView>
  </sheetViews>
  <sheetFormatPr baseColWidth="10" defaultRowHeight="12.75" x14ac:dyDescent="0.2"/>
  <cols>
    <col min="1" max="1" width="4.85546875" style="12" customWidth="1"/>
    <col min="2" max="2" width="34" style="12" customWidth="1"/>
    <col min="3" max="3" width="31.42578125" style="12" customWidth="1"/>
    <col min="4" max="4" width="31.85546875" style="12" customWidth="1"/>
    <col min="5" max="5" width="30.5703125" style="12" customWidth="1"/>
    <col min="6" max="6" width="30.5703125" style="12" bestFit="1" customWidth="1"/>
    <col min="7" max="7" width="31.85546875" style="12" customWidth="1"/>
    <col min="8" max="8" width="30.7109375" style="12" customWidth="1"/>
    <col min="9" max="9" width="27.28515625" style="12" customWidth="1"/>
    <col min="10" max="10" width="28.7109375" style="12" customWidth="1"/>
    <col min="11" max="11" width="31.42578125" style="12" customWidth="1"/>
    <col min="12" max="12" width="27.85546875" style="12" customWidth="1"/>
    <col min="13" max="13" width="25.85546875" style="12" customWidth="1"/>
    <col min="14" max="14" width="22.42578125" style="12" customWidth="1"/>
    <col min="15" max="15" width="22.5703125" style="12" customWidth="1"/>
    <col min="16" max="16" width="25.7109375" style="12" customWidth="1"/>
    <col min="17" max="17" width="24" style="12" customWidth="1"/>
    <col min="18" max="18" width="29.85546875" style="12" customWidth="1"/>
    <col min="19" max="19" width="28.42578125" style="12" customWidth="1"/>
    <col min="20" max="20" width="22.28515625" style="12" customWidth="1"/>
    <col min="21" max="21" width="23.42578125" style="12" customWidth="1"/>
    <col min="22" max="22" width="25.140625" style="12" customWidth="1"/>
    <col min="23" max="23" width="20.28515625" style="12" bestFit="1" customWidth="1"/>
    <col min="24" max="24" width="33.28515625" style="12" customWidth="1"/>
    <col min="25" max="25" width="38.85546875" style="12" customWidth="1"/>
    <col min="26" max="26" width="24.5703125" style="21" bestFit="1" customWidth="1"/>
    <col min="27" max="16384" width="11.42578125" style="12"/>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583" t="s">
        <v>236</v>
      </c>
      <c r="N2" s="584"/>
      <c r="O2" s="584"/>
      <c r="P2" s="584"/>
      <c r="Q2" s="584"/>
      <c r="R2" s="584"/>
      <c r="S2" s="584"/>
      <c r="T2" s="585"/>
    </row>
    <row r="3" spans="1:20" x14ac:dyDescent="0.2">
      <c r="A3" s="1"/>
      <c r="B3" s="1"/>
      <c r="C3" s="1"/>
      <c r="D3" s="1"/>
      <c r="E3" s="1"/>
      <c r="F3" s="1"/>
      <c r="G3" s="1"/>
      <c r="H3" s="1"/>
      <c r="I3"/>
      <c r="J3" s="1"/>
      <c r="L3" s="1"/>
      <c r="M3" s="586"/>
      <c r="N3" s="587"/>
      <c r="O3" s="587"/>
      <c r="P3" s="587"/>
      <c r="Q3" s="587"/>
      <c r="R3" s="587"/>
      <c r="S3" s="587"/>
      <c r="T3" s="588"/>
    </row>
    <row r="4" spans="1:20" ht="18" x14ac:dyDescent="0.2">
      <c r="A4" s="1"/>
      <c r="B4" s="1"/>
      <c r="C4" s="1"/>
      <c r="D4" s="1"/>
      <c r="E4" s="1"/>
      <c r="F4" s="1"/>
      <c r="G4" s="1"/>
      <c r="H4" s="1"/>
      <c r="I4" s="5"/>
      <c r="J4" s="1"/>
      <c r="L4" s="1"/>
      <c r="M4" s="586"/>
      <c r="N4" s="587"/>
      <c r="O4" s="587"/>
      <c r="P4" s="587"/>
      <c r="Q4" s="587"/>
      <c r="R4" s="587"/>
      <c r="S4" s="587"/>
      <c r="T4" s="588"/>
    </row>
    <row r="5" spans="1:20" ht="18.75" thickBot="1" x14ac:dyDescent="0.25">
      <c r="A5" s="1"/>
      <c r="B5" s="1"/>
      <c r="C5" s="1"/>
      <c r="D5" s="1"/>
      <c r="E5" s="1"/>
      <c r="F5" s="1"/>
      <c r="G5" s="1"/>
      <c r="H5" s="1"/>
      <c r="I5" s="5"/>
      <c r="J5" s="1"/>
      <c r="L5" s="1"/>
      <c r="M5" s="589"/>
      <c r="N5" s="590"/>
      <c r="O5" s="590"/>
      <c r="P5" s="590"/>
      <c r="Q5" s="590"/>
      <c r="R5" s="590"/>
      <c r="S5" s="590"/>
      <c r="T5" s="591"/>
    </row>
    <row r="6" spans="1:20" x14ac:dyDescent="0.2">
      <c r="A6" s="1"/>
      <c r="B6" s="1"/>
      <c r="C6" s="1"/>
      <c r="D6" s="1"/>
      <c r="E6" s="1"/>
      <c r="F6" s="1"/>
      <c r="H6" s="1"/>
      <c r="I6" s="1"/>
      <c r="J6" s="1"/>
      <c r="K6" s="1"/>
      <c r="L6" s="1"/>
      <c r="M6" s="61"/>
      <c r="N6" s="61"/>
      <c r="O6" s="61"/>
      <c r="P6" s="61"/>
      <c r="Q6" s="61"/>
      <c r="R6" s="61"/>
      <c r="S6" s="61"/>
      <c r="T6" s="61"/>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4"/>
      <c r="B8" s="72"/>
      <c r="C8" s="72"/>
      <c r="D8" s="72"/>
      <c r="E8" s="72"/>
      <c r="F8" s="72"/>
      <c r="G8" s="72"/>
      <c r="H8" s="72"/>
      <c r="I8" s="72"/>
      <c r="J8" s="72"/>
      <c r="K8" s="72"/>
      <c r="L8" s="72"/>
      <c r="M8" s="72"/>
      <c r="N8" s="72"/>
      <c r="O8" s="72"/>
      <c r="P8" s="72"/>
      <c r="Q8" s="185" t="s">
        <v>4</v>
      </c>
      <c r="R8" s="4"/>
      <c r="S8" s="186" t="s">
        <v>1</v>
      </c>
      <c r="T8" s="4"/>
    </row>
    <row r="9" spans="1:20" ht="18.75" customHeight="1" thickBot="1" x14ac:dyDescent="0.25">
      <c r="A9" s="5"/>
      <c r="B9" s="72"/>
      <c r="C9" s="72"/>
      <c r="D9" s="72"/>
      <c r="E9" s="72"/>
      <c r="F9" s="72"/>
      <c r="G9" s="600" t="s">
        <v>238</v>
      </c>
      <c r="H9" s="600"/>
      <c r="I9" s="600"/>
      <c r="J9" s="600"/>
      <c r="K9" s="600"/>
      <c r="L9" s="600"/>
      <c r="M9" s="72"/>
      <c r="N9" s="72"/>
      <c r="O9" s="72"/>
      <c r="P9" s="72"/>
      <c r="Q9" s="446"/>
      <c r="R9" s="72"/>
      <c r="S9" s="187"/>
      <c r="T9" s="11"/>
    </row>
    <row r="10" spans="1:20" ht="37.5" customHeight="1" x14ac:dyDescent="0.2">
      <c r="A10" s="5"/>
      <c r="B10" s="60"/>
      <c r="C10" s="60"/>
      <c r="D10" s="60"/>
      <c r="E10" s="60"/>
      <c r="F10" s="72"/>
      <c r="G10" s="600" t="s">
        <v>333</v>
      </c>
      <c r="H10" s="600"/>
      <c r="I10" s="600"/>
      <c r="J10" s="600"/>
      <c r="K10" s="600"/>
      <c r="L10" s="600"/>
      <c r="M10" s="72"/>
      <c r="N10" s="60"/>
      <c r="O10" s="60"/>
      <c r="P10" s="60"/>
      <c r="Q10" s="60"/>
      <c r="R10" s="60"/>
      <c r="S10" s="64"/>
      <c r="T10" s="11"/>
    </row>
    <row r="11" spans="1:20" ht="24.75" customHeight="1" x14ac:dyDescent="0.2">
      <c r="A11" s="5"/>
      <c r="B11" s="112"/>
      <c r="C11" s="112"/>
      <c r="D11" s="112"/>
      <c r="E11" s="112"/>
      <c r="F11" s="600"/>
      <c r="G11" s="600"/>
      <c r="H11" s="600"/>
      <c r="I11" s="600"/>
      <c r="J11" s="600"/>
      <c r="K11" s="600"/>
      <c r="L11" s="600"/>
      <c r="M11" s="600"/>
      <c r="N11" s="112"/>
      <c r="O11" s="112"/>
      <c r="P11" s="112"/>
      <c r="Q11" s="112"/>
      <c r="R11" s="112"/>
      <c r="S11" s="64"/>
      <c r="T11" s="11"/>
    </row>
    <row r="12" spans="1:20" ht="15" customHeight="1" x14ac:dyDescent="0.2">
      <c r="A12" s="5"/>
      <c r="B12" s="112"/>
      <c r="C12" s="112"/>
      <c r="D12" s="112"/>
      <c r="E12" s="112"/>
      <c r="F12" s="164"/>
      <c r="G12" s="164"/>
      <c r="H12" s="164"/>
      <c r="I12" s="164"/>
      <c r="J12" s="164"/>
      <c r="K12" s="164"/>
      <c r="L12" s="164"/>
      <c r="M12" s="164"/>
      <c r="N12" s="112"/>
      <c r="O12" s="112"/>
      <c r="P12" s="112"/>
      <c r="Q12" s="112"/>
      <c r="R12" s="112"/>
      <c r="S12" s="64"/>
      <c r="T12" s="11"/>
    </row>
    <row r="13" spans="1:20" s="39" customFormat="1" ht="33.950000000000003" customHeight="1" x14ac:dyDescent="0.2">
      <c r="A13" s="37" t="s">
        <v>46</v>
      </c>
      <c r="B13" s="40" t="s">
        <v>109</v>
      </c>
      <c r="C13" s="37"/>
      <c r="D13" s="37"/>
      <c r="E13" s="37"/>
      <c r="F13" s="37"/>
      <c r="G13" s="37"/>
      <c r="H13" s="37"/>
      <c r="I13" s="37"/>
      <c r="J13" s="37"/>
      <c r="K13" s="37"/>
      <c r="L13" s="37"/>
      <c r="M13" s="37"/>
      <c r="N13" s="37"/>
      <c r="O13" s="37"/>
      <c r="P13" s="37"/>
      <c r="Q13" s="37"/>
      <c r="R13" s="37"/>
      <c r="S13" s="37"/>
      <c r="T13" s="37"/>
    </row>
    <row r="14" spans="1:20" x14ac:dyDescent="0.2">
      <c r="A14" s="8"/>
      <c r="B14" s="7"/>
      <c r="C14" s="2"/>
      <c r="D14" s="2"/>
      <c r="E14" s="7"/>
      <c r="F14" s="7"/>
      <c r="G14" s="2"/>
      <c r="H14" s="9"/>
      <c r="I14" s="9"/>
      <c r="J14" s="7"/>
      <c r="K14" s="10"/>
      <c r="L14" s="10"/>
      <c r="M14" s="1"/>
      <c r="N14" s="1"/>
      <c r="O14" s="1"/>
      <c r="P14" s="1"/>
      <c r="Q14" s="1"/>
      <c r="R14" s="1"/>
      <c r="S14" s="1"/>
      <c r="T14" s="6"/>
    </row>
    <row r="15" spans="1:20" ht="13.5" thickBot="1" x14ac:dyDescent="0.25">
      <c r="A15" s="8"/>
      <c r="B15" s="7"/>
      <c r="C15" s="2"/>
      <c r="D15" s="2"/>
      <c r="E15" s="7"/>
      <c r="F15" s="7"/>
      <c r="G15" s="2"/>
      <c r="H15" s="9"/>
      <c r="I15" s="9"/>
      <c r="J15" s="7"/>
      <c r="K15" s="10"/>
      <c r="L15" s="10"/>
      <c r="M15" s="1"/>
      <c r="N15" s="1"/>
      <c r="O15" s="1"/>
      <c r="P15" s="1"/>
      <c r="Q15" s="1"/>
      <c r="R15" s="1"/>
      <c r="S15" s="1"/>
    </row>
    <row r="16" spans="1:20" s="52" customFormat="1" ht="26.1" customHeight="1" thickBot="1" x14ac:dyDescent="0.25">
      <c r="A16" s="159"/>
      <c r="B16" s="177" t="s">
        <v>249</v>
      </c>
      <c r="C16" s="178"/>
      <c r="D16" s="447"/>
      <c r="E16" s="179"/>
      <c r="F16" s="179"/>
      <c r="G16" s="180"/>
      <c r="H16" s="177" t="s">
        <v>250</v>
      </c>
      <c r="I16" s="178"/>
      <c r="J16" s="178"/>
      <c r="K16" s="178"/>
      <c r="L16" s="448"/>
      <c r="M16" s="181"/>
      <c r="N16" s="182"/>
      <c r="O16" s="182"/>
      <c r="P16" s="183"/>
      <c r="R16" s="184" t="s">
        <v>237</v>
      </c>
      <c r="S16" s="450"/>
    </row>
    <row r="17" spans="1:26" s="52" customFormat="1" ht="18.75" thickBot="1" x14ac:dyDescent="0.25">
      <c r="A17" s="160"/>
      <c r="B17" s="161"/>
      <c r="C17" s="161"/>
      <c r="D17" s="161"/>
      <c r="E17" s="161"/>
      <c r="F17" s="161"/>
      <c r="G17" s="161"/>
      <c r="H17" s="161"/>
      <c r="I17" s="161"/>
      <c r="J17" s="161"/>
      <c r="K17" s="161"/>
      <c r="L17" s="161"/>
      <c r="M17" s="161"/>
      <c r="N17" s="161"/>
      <c r="O17" s="161"/>
      <c r="P17" s="161"/>
      <c r="Q17" s="161"/>
      <c r="R17" s="161"/>
      <c r="S17" s="161"/>
    </row>
    <row r="18" spans="1:26" s="52" customFormat="1" ht="26.1" customHeight="1" thickBot="1" x14ac:dyDescent="0.25">
      <c r="A18" s="159"/>
      <c r="B18" s="177" t="s">
        <v>240</v>
      </c>
      <c r="C18" s="178"/>
      <c r="D18" s="448"/>
      <c r="E18" s="182"/>
      <c r="F18" s="182"/>
      <c r="G18" s="183"/>
      <c r="H18" s="188" t="s">
        <v>241</v>
      </c>
      <c r="I18" s="447"/>
      <c r="J18" s="182"/>
      <c r="K18" s="189"/>
      <c r="L18" s="184" t="s">
        <v>239</v>
      </c>
      <c r="M18" s="449"/>
      <c r="N18" s="184" t="s">
        <v>242</v>
      </c>
      <c r="O18" s="450"/>
      <c r="P18" s="190" t="s">
        <v>243</v>
      </c>
      <c r="Q18" s="191"/>
      <c r="R18" s="451"/>
      <c r="S18" s="192"/>
      <c r="U18" s="163"/>
    </row>
    <row r="19" spans="1:26" s="14" customFormat="1" ht="15" x14ac:dyDescent="0.2">
      <c r="A19" s="17"/>
      <c r="C19" s="49"/>
      <c r="D19" s="15"/>
      <c r="E19" s="49"/>
      <c r="F19" s="49"/>
      <c r="G19" s="49"/>
      <c r="H19" s="49"/>
      <c r="I19" s="49"/>
      <c r="J19" s="49"/>
      <c r="K19" s="18"/>
      <c r="L19" s="48"/>
      <c r="M19" s="13"/>
      <c r="T19" s="18"/>
      <c r="W19" s="65"/>
      <c r="X19" s="65"/>
      <c r="Y19" s="66"/>
      <c r="Z19" s="65"/>
    </row>
    <row r="20" spans="1:26" s="14" customFormat="1" ht="15" x14ac:dyDescent="0.2">
      <c r="A20" s="19"/>
      <c r="B20" s="20"/>
      <c r="C20" s="27"/>
      <c r="D20" s="27"/>
      <c r="E20" s="27"/>
      <c r="F20" s="28"/>
      <c r="G20" s="29"/>
      <c r="H20" s="27"/>
      <c r="I20" s="30"/>
      <c r="J20" s="30"/>
      <c r="K20" s="24"/>
      <c r="L20" s="29"/>
      <c r="M20" s="24"/>
      <c r="T20" s="13"/>
      <c r="W20" s="28"/>
      <c r="X20" s="66"/>
      <c r="Y20" s="66"/>
      <c r="Z20" s="28"/>
    </row>
    <row r="21" spans="1:26" s="39" customFormat="1" ht="33.950000000000003" customHeight="1" x14ac:dyDescent="0.2">
      <c r="A21" s="37" t="s">
        <v>47</v>
      </c>
      <c r="B21" s="38" t="s">
        <v>127</v>
      </c>
      <c r="C21" s="37"/>
      <c r="D21" s="37"/>
      <c r="E21" s="37"/>
      <c r="F21" s="37"/>
      <c r="G21" s="37"/>
      <c r="H21" s="37"/>
      <c r="I21" s="37"/>
      <c r="J21" s="37"/>
      <c r="K21" s="37"/>
      <c r="L21" s="37"/>
      <c r="M21" s="37"/>
      <c r="N21" s="37"/>
      <c r="O21" s="37"/>
      <c r="P21" s="37"/>
      <c r="Q21" s="37"/>
      <c r="R21" s="37"/>
      <c r="S21" s="37"/>
      <c r="T21" s="37"/>
    </row>
    <row r="22" spans="1:26" s="52" customFormat="1" ht="18.75" thickBot="1" x14ac:dyDescent="0.25">
      <c r="A22" s="159"/>
      <c r="B22" s="165"/>
      <c r="C22" s="165"/>
      <c r="D22" s="165"/>
      <c r="E22" s="165"/>
      <c r="F22" s="165"/>
      <c r="G22" s="165"/>
      <c r="H22" s="165"/>
      <c r="I22" s="165"/>
      <c r="J22" s="165"/>
      <c r="K22" s="165"/>
      <c r="L22" s="165"/>
      <c r="M22" s="165"/>
      <c r="N22" s="165"/>
      <c r="O22" s="165"/>
      <c r="P22" s="165"/>
      <c r="Q22" s="165"/>
      <c r="R22" s="166"/>
      <c r="S22" s="166"/>
      <c r="T22" s="166"/>
    </row>
    <row r="23" spans="1:26" s="52" customFormat="1" ht="26.1" customHeight="1" thickBot="1" x14ac:dyDescent="0.25">
      <c r="A23" s="160"/>
      <c r="B23" s="193" t="s">
        <v>110</v>
      </c>
      <c r="C23" s="194"/>
      <c r="D23" s="447"/>
      <c r="E23" s="192"/>
      <c r="F23" s="188" t="s">
        <v>111</v>
      </c>
      <c r="G23" s="447"/>
      <c r="H23" s="181"/>
      <c r="I23" s="195"/>
      <c r="J23" s="192"/>
      <c r="K23" s="188" t="s">
        <v>275</v>
      </c>
      <c r="L23" s="452"/>
      <c r="M23" s="196"/>
      <c r="N23" s="188" t="s">
        <v>276</v>
      </c>
      <c r="O23" s="452"/>
      <c r="P23" s="196"/>
      <c r="Q23" s="188" t="s">
        <v>277</v>
      </c>
      <c r="R23" s="452"/>
      <c r="S23" s="196"/>
      <c r="T23" s="167"/>
    </row>
    <row r="24" spans="1:26" s="52" customFormat="1" ht="18" x14ac:dyDescent="0.2">
      <c r="A24" s="168"/>
      <c r="B24" s="169"/>
      <c r="C24" s="170"/>
      <c r="D24" s="162"/>
      <c r="E24" s="162"/>
      <c r="F24" s="162"/>
      <c r="G24" s="162"/>
      <c r="H24" s="162"/>
      <c r="I24" s="170"/>
      <c r="J24" s="170"/>
      <c r="K24" s="170"/>
      <c r="L24" s="170"/>
      <c r="M24" s="162"/>
      <c r="N24" s="162"/>
      <c r="O24" s="162"/>
      <c r="P24" s="162"/>
      <c r="Q24" s="162"/>
      <c r="R24" s="162"/>
      <c r="S24" s="162"/>
      <c r="T24" s="169"/>
    </row>
    <row r="25" spans="1:26" s="14" customFormat="1" ht="33.950000000000003" customHeight="1" x14ac:dyDescent="0.2">
      <c r="A25" s="37" t="s">
        <v>48</v>
      </c>
      <c r="B25" s="40" t="s">
        <v>113</v>
      </c>
      <c r="C25" s="41"/>
      <c r="D25" s="41"/>
      <c r="E25" s="41"/>
      <c r="F25" s="41"/>
      <c r="G25" s="41"/>
      <c r="H25" s="41"/>
      <c r="I25" s="41"/>
      <c r="J25" s="41"/>
      <c r="K25" s="41"/>
      <c r="L25" s="41"/>
      <c r="M25" s="37"/>
      <c r="N25" s="41"/>
      <c r="O25" s="41"/>
      <c r="P25" s="41"/>
      <c r="Q25" s="41"/>
      <c r="R25" s="41"/>
      <c r="S25" s="37"/>
      <c r="T25" s="37"/>
    </row>
    <row r="26" spans="1:26" s="167" customFormat="1" ht="15" customHeight="1" thickBot="1" x14ac:dyDescent="0.25">
      <c r="A26" s="84"/>
      <c r="B26" s="171"/>
      <c r="C26" s="84"/>
      <c r="D26" s="84"/>
      <c r="E26" s="84"/>
      <c r="F26" s="84"/>
      <c r="G26" s="84"/>
      <c r="H26" s="84"/>
      <c r="I26" s="84"/>
      <c r="J26" s="84"/>
      <c r="K26" s="84"/>
      <c r="L26" s="84"/>
      <c r="M26" s="84"/>
      <c r="N26" s="84"/>
      <c r="O26" s="84"/>
      <c r="P26" s="84"/>
      <c r="Q26" s="84"/>
      <c r="R26" s="84"/>
      <c r="S26" s="84"/>
      <c r="T26" s="84"/>
    </row>
    <row r="27" spans="1:26" s="167" customFormat="1" ht="26.1" customHeight="1" thickBot="1" x14ac:dyDescent="0.25">
      <c r="A27" s="84"/>
      <c r="B27" s="197" t="s">
        <v>112</v>
      </c>
      <c r="C27" s="198"/>
      <c r="D27" s="199"/>
      <c r="E27" s="453"/>
      <c r="F27" s="84"/>
      <c r="G27" s="203" t="s">
        <v>248</v>
      </c>
      <c r="H27" s="592" t="s">
        <v>55</v>
      </c>
      <c r="I27" s="593"/>
      <c r="J27" s="593"/>
      <c r="K27" s="594"/>
      <c r="L27" s="52"/>
      <c r="M27" s="595" t="s">
        <v>247</v>
      </c>
      <c r="N27" s="596"/>
      <c r="O27" s="596"/>
      <c r="P27" s="597"/>
    </row>
    <row r="28" spans="1:26" s="167" customFormat="1" ht="26.1" customHeight="1" thickBot="1" x14ac:dyDescent="0.25">
      <c r="A28" s="84"/>
      <c r="B28" s="171"/>
      <c r="C28" s="84"/>
      <c r="D28" s="84"/>
      <c r="E28" s="454"/>
      <c r="F28" s="84"/>
      <c r="G28" s="216" t="s">
        <v>77</v>
      </c>
      <c r="H28" s="217" t="s">
        <v>78</v>
      </c>
      <c r="I28" s="217" t="s">
        <v>49</v>
      </c>
      <c r="J28" s="217" t="s">
        <v>60</v>
      </c>
      <c r="K28" s="218" t="s">
        <v>79</v>
      </c>
      <c r="L28" s="52"/>
      <c r="M28" s="204" t="s">
        <v>23</v>
      </c>
      <c r="N28" s="205" t="s">
        <v>118</v>
      </c>
      <c r="O28" s="206" t="s">
        <v>23</v>
      </c>
      <c r="P28" s="207" t="s">
        <v>118</v>
      </c>
    </row>
    <row r="29" spans="1:26" s="167" customFormat="1" ht="26.1" customHeight="1" thickBot="1" x14ac:dyDescent="0.25">
      <c r="A29" s="84"/>
      <c r="B29" s="200" t="s">
        <v>114</v>
      </c>
      <c r="C29" s="201"/>
      <c r="D29" s="201"/>
      <c r="E29" s="455"/>
      <c r="F29" s="172"/>
      <c r="G29" s="215" t="s">
        <v>70</v>
      </c>
      <c r="H29" s="461"/>
      <c r="I29" s="461"/>
      <c r="J29" s="461"/>
      <c r="K29" s="458"/>
      <c r="L29" s="163"/>
      <c r="M29" s="208" t="s">
        <v>11</v>
      </c>
      <c r="N29" s="464"/>
      <c r="O29" s="209" t="s">
        <v>17</v>
      </c>
      <c r="P29" s="467"/>
    </row>
    <row r="30" spans="1:26" s="167" customFormat="1" ht="26.1" customHeight="1" thickBot="1" x14ac:dyDescent="0.25">
      <c r="A30" s="84"/>
      <c r="B30" s="171"/>
      <c r="C30" s="84"/>
      <c r="D30" s="84"/>
      <c r="E30" s="454"/>
      <c r="F30" s="84"/>
      <c r="G30" s="213" t="s">
        <v>71</v>
      </c>
      <c r="H30" s="462"/>
      <c r="I30" s="462"/>
      <c r="J30" s="462"/>
      <c r="K30" s="459"/>
      <c r="L30" s="163"/>
      <c r="M30" s="210" t="s">
        <v>12</v>
      </c>
      <c r="N30" s="465"/>
      <c r="O30" s="173" t="s">
        <v>18</v>
      </c>
      <c r="P30" s="468"/>
    </row>
    <row r="31" spans="1:26" s="167" customFormat="1" ht="26.1" customHeight="1" thickBot="1" x14ac:dyDescent="0.25">
      <c r="A31" s="84"/>
      <c r="B31" s="177" t="s">
        <v>115</v>
      </c>
      <c r="C31" s="201"/>
      <c r="D31" s="202"/>
      <c r="E31" s="456"/>
      <c r="F31" s="163"/>
      <c r="G31" s="213" t="s">
        <v>72</v>
      </c>
      <c r="H31" s="462"/>
      <c r="I31" s="462"/>
      <c r="J31" s="462"/>
      <c r="K31" s="459"/>
      <c r="L31" s="163"/>
      <c r="M31" s="210" t="s">
        <v>13</v>
      </c>
      <c r="N31" s="465"/>
      <c r="O31" s="173" t="s">
        <v>104</v>
      </c>
      <c r="P31" s="468"/>
    </row>
    <row r="32" spans="1:26" s="167" customFormat="1" ht="26.1" customHeight="1" thickBot="1" x14ac:dyDescent="0.25">
      <c r="A32" s="84"/>
      <c r="E32" s="457"/>
      <c r="G32" s="213" t="s">
        <v>73</v>
      </c>
      <c r="H32" s="462"/>
      <c r="I32" s="462"/>
      <c r="J32" s="462"/>
      <c r="K32" s="459"/>
      <c r="L32" s="163"/>
      <c r="M32" s="210" t="s">
        <v>14</v>
      </c>
      <c r="N32" s="465"/>
      <c r="O32" s="173" t="s">
        <v>20</v>
      </c>
      <c r="P32" s="468"/>
    </row>
    <row r="33" spans="1:26" s="167" customFormat="1" ht="26.1" customHeight="1" thickBot="1" x14ac:dyDescent="0.25">
      <c r="A33" s="84"/>
      <c r="B33" s="177" t="s">
        <v>116</v>
      </c>
      <c r="C33" s="201"/>
      <c r="D33" s="202"/>
      <c r="E33" s="456"/>
      <c r="G33" s="213" t="s">
        <v>74</v>
      </c>
      <c r="H33" s="462"/>
      <c r="I33" s="462"/>
      <c r="J33" s="462"/>
      <c r="K33" s="459"/>
      <c r="L33" s="163"/>
      <c r="M33" s="210" t="s">
        <v>15</v>
      </c>
      <c r="N33" s="465"/>
      <c r="O33" s="173" t="s">
        <v>21</v>
      </c>
      <c r="P33" s="468"/>
    </row>
    <row r="34" spans="1:26" s="167" customFormat="1" ht="26.1" customHeight="1" thickBot="1" x14ac:dyDescent="0.25">
      <c r="A34" s="84"/>
      <c r="B34" s="171"/>
      <c r="C34" s="84"/>
      <c r="E34" s="457"/>
      <c r="G34" s="213" t="s">
        <v>75</v>
      </c>
      <c r="H34" s="462"/>
      <c r="I34" s="462"/>
      <c r="J34" s="462"/>
      <c r="K34" s="459"/>
      <c r="L34" s="163"/>
      <c r="M34" s="211" t="s">
        <v>16</v>
      </c>
      <c r="N34" s="466"/>
      <c r="O34" s="212" t="s">
        <v>22</v>
      </c>
      <c r="P34" s="469"/>
      <c r="Q34" s="174"/>
    </row>
    <row r="35" spans="1:26" s="167" customFormat="1" ht="26.1" customHeight="1" thickBot="1" x14ac:dyDescent="0.25">
      <c r="A35" s="84"/>
      <c r="B35" s="177" t="s">
        <v>117</v>
      </c>
      <c r="C35" s="201"/>
      <c r="D35" s="202"/>
      <c r="E35" s="455"/>
      <c r="F35" s="163"/>
      <c r="G35" s="214" t="s">
        <v>76</v>
      </c>
      <c r="H35" s="463"/>
      <c r="I35" s="463"/>
      <c r="J35" s="463"/>
      <c r="K35" s="460"/>
      <c r="L35" s="163"/>
      <c r="M35" s="175"/>
      <c r="N35" s="175"/>
      <c r="O35" s="175"/>
      <c r="P35" s="175"/>
      <c r="Q35" s="84"/>
      <c r="R35" s="84"/>
      <c r="S35" s="84"/>
      <c r="T35" s="84"/>
    </row>
    <row r="36" spans="1:26" s="52" customFormat="1" ht="18" x14ac:dyDescent="0.25">
      <c r="A36" s="161"/>
      <c r="B36" s="161"/>
      <c r="C36" s="161"/>
      <c r="D36" s="161"/>
      <c r="E36" s="161"/>
      <c r="F36" s="161"/>
      <c r="G36" s="176"/>
      <c r="H36" s="176"/>
      <c r="I36" s="176"/>
      <c r="J36" s="176"/>
      <c r="K36" s="176"/>
      <c r="L36" s="161"/>
      <c r="M36" s="161"/>
      <c r="N36" s="161"/>
      <c r="O36" s="161"/>
      <c r="P36" s="161"/>
      <c r="Q36" s="161"/>
      <c r="R36" s="161"/>
      <c r="S36" s="161"/>
      <c r="T36" s="169"/>
    </row>
    <row r="37" spans="1:26" s="52" customFormat="1" ht="18" x14ac:dyDescent="0.2">
      <c r="A37" s="161"/>
      <c r="B37" s="161"/>
      <c r="C37" s="161"/>
      <c r="D37" s="161"/>
      <c r="E37" s="161"/>
      <c r="F37" s="161"/>
      <c r="G37" s="161"/>
      <c r="H37" s="161"/>
      <c r="I37" s="161"/>
      <c r="J37" s="161"/>
      <c r="K37" s="161"/>
      <c r="L37" s="161"/>
      <c r="M37" s="161"/>
      <c r="N37" s="161"/>
      <c r="O37" s="161"/>
      <c r="P37" s="161"/>
      <c r="Q37" s="161"/>
      <c r="R37" s="161"/>
      <c r="S37" s="161"/>
      <c r="T37" s="169"/>
    </row>
    <row r="38" spans="1:26" s="39" customFormat="1" ht="33.950000000000003" customHeight="1" x14ac:dyDescent="0.2">
      <c r="A38" s="37" t="s">
        <v>50</v>
      </c>
      <c r="B38" s="40" t="s">
        <v>270</v>
      </c>
      <c r="C38" s="41"/>
      <c r="D38" s="41"/>
      <c r="E38" s="41"/>
      <c r="F38" s="41"/>
      <c r="G38" s="41"/>
      <c r="H38" s="41"/>
      <c r="I38" s="41"/>
      <c r="J38" s="41"/>
      <c r="K38" s="41"/>
      <c r="L38" s="41"/>
      <c r="M38" s="37"/>
      <c r="N38" s="41"/>
      <c r="O38" s="41"/>
      <c r="P38" s="41"/>
      <c r="Q38" s="41"/>
      <c r="R38" s="41"/>
      <c r="S38" s="37"/>
      <c r="T38" s="37"/>
      <c r="W38" s="28"/>
      <c r="X38" s="66"/>
      <c r="Y38" s="12"/>
      <c r="Z38" s="28"/>
    </row>
    <row r="39" spans="1:26" ht="15" thickBot="1" x14ac:dyDescent="0.25">
      <c r="C39" s="21"/>
      <c r="W39" s="28"/>
      <c r="X39" s="27"/>
      <c r="Y39" s="14"/>
    </row>
    <row r="40" spans="1:26" ht="33.950000000000003" customHeight="1" thickBot="1" x14ac:dyDescent="0.25">
      <c r="B40" s="219" t="s">
        <v>244</v>
      </c>
      <c r="C40" s="220"/>
      <c r="D40" s="220"/>
      <c r="E40" s="220"/>
      <c r="F40" s="220"/>
      <c r="G40" s="220"/>
      <c r="H40" s="220"/>
      <c r="I40" s="220"/>
      <c r="J40" s="220"/>
      <c r="K40" s="220"/>
      <c r="L40" s="220"/>
      <c r="M40" s="220"/>
      <c r="N40" s="220"/>
      <c r="O40" s="220"/>
      <c r="P40" s="220"/>
      <c r="Q40" s="220"/>
      <c r="R40" s="220"/>
      <c r="S40" s="220"/>
      <c r="T40" s="221"/>
      <c r="W40" s="28"/>
      <c r="X40" s="27"/>
      <c r="Y40" s="14"/>
    </row>
    <row r="41" spans="1:26" ht="15" thickBot="1" x14ac:dyDescent="0.25">
      <c r="W41" s="28"/>
      <c r="X41" s="27"/>
      <c r="Y41" s="14"/>
    </row>
    <row r="42" spans="1:26" ht="35.25" customHeight="1" thickBot="1" x14ac:dyDescent="0.25">
      <c r="C42" s="222" t="s">
        <v>103</v>
      </c>
      <c r="D42" s="224" t="s">
        <v>2</v>
      </c>
      <c r="E42" s="223" t="s">
        <v>11</v>
      </c>
      <c r="F42" s="223" t="s">
        <v>12</v>
      </c>
      <c r="G42" s="223" t="s">
        <v>13</v>
      </c>
      <c r="H42" s="223" t="s">
        <v>14</v>
      </c>
      <c r="I42" s="223" t="s">
        <v>15</v>
      </c>
      <c r="J42" s="223" t="s">
        <v>16</v>
      </c>
      <c r="K42" s="223" t="s">
        <v>17</v>
      </c>
      <c r="L42" s="223" t="s">
        <v>18</v>
      </c>
      <c r="M42" s="223" t="s">
        <v>104</v>
      </c>
      <c r="N42" s="223" t="s">
        <v>20</v>
      </c>
      <c r="O42" s="223" t="s">
        <v>21</v>
      </c>
      <c r="P42" s="223" t="s">
        <v>22</v>
      </c>
      <c r="Q42" s="225" t="s">
        <v>105</v>
      </c>
      <c r="V42" s="28"/>
      <c r="W42" s="27"/>
      <c r="X42" s="14"/>
      <c r="Y42" s="21"/>
      <c r="Z42" s="12"/>
    </row>
    <row r="43" spans="1:26" ht="15" x14ac:dyDescent="0.2">
      <c r="C43" s="470"/>
      <c r="D43" s="419"/>
      <c r="E43" s="422"/>
      <c r="F43" s="471"/>
      <c r="G43" s="422"/>
      <c r="H43" s="471"/>
      <c r="I43" s="471"/>
      <c r="J43" s="471"/>
      <c r="K43" s="422"/>
      <c r="L43" s="471"/>
      <c r="M43" s="422"/>
      <c r="N43" s="471"/>
      <c r="O43" s="422"/>
      <c r="P43" s="422"/>
      <c r="Q43" s="472"/>
      <c r="Z43" s="12"/>
    </row>
    <row r="44" spans="1:26" ht="15" x14ac:dyDescent="0.2">
      <c r="C44" s="232"/>
      <c r="D44" s="427"/>
      <c r="E44" s="430"/>
      <c r="F44" s="473"/>
      <c r="G44" s="430"/>
      <c r="H44" s="473"/>
      <c r="I44" s="473"/>
      <c r="J44" s="473"/>
      <c r="K44" s="430"/>
      <c r="L44" s="473"/>
      <c r="M44" s="430"/>
      <c r="N44" s="473"/>
      <c r="O44" s="430"/>
      <c r="P44" s="430"/>
      <c r="Q44" s="474"/>
      <c r="Z44" s="12"/>
    </row>
    <row r="45" spans="1:26" ht="15" x14ac:dyDescent="0.2">
      <c r="C45" s="232"/>
      <c r="D45" s="427"/>
      <c r="E45" s="430"/>
      <c r="F45" s="473"/>
      <c r="G45" s="430"/>
      <c r="H45" s="473"/>
      <c r="I45" s="473"/>
      <c r="J45" s="473"/>
      <c r="K45" s="430"/>
      <c r="L45" s="473"/>
      <c r="M45" s="430"/>
      <c r="N45" s="473"/>
      <c r="O45" s="430"/>
      <c r="P45" s="430"/>
      <c r="Q45" s="474"/>
      <c r="Z45" s="12"/>
    </row>
    <row r="46" spans="1:26" ht="15" x14ac:dyDescent="0.2">
      <c r="C46" s="232"/>
      <c r="D46" s="427"/>
      <c r="E46" s="430"/>
      <c r="F46" s="473"/>
      <c r="G46" s="430"/>
      <c r="H46" s="473"/>
      <c r="I46" s="473"/>
      <c r="J46" s="473"/>
      <c r="K46" s="430"/>
      <c r="L46" s="473"/>
      <c r="M46" s="430"/>
      <c r="N46" s="473"/>
      <c r="O46" s="430"/>
      <c r="P46" s="430"/>
      <c r="Q46" s="474"/>
      <c r="Z46" s="12"/>
    </row>
    <row r="47" spans="1:26" ht="15" x14ac:dyDescent="0.2">
      <c r="C47" s="232"/>
      <c r="D47" s="427"/>
      <c r="E47" s="430"/>
      <c r="F47" s="473"/>
      <c r="G47" s="430"/>
      <c r="H47" s="473"/>
      <c r="I47" s="473"/>
      <c r="J47" s="473"/>
      <c r="K47" s="430"/>
      <c r="L47" s="473"/>
      <c r="M47" s="430"/>
      <c r="N47" s="473"/>
      <c r="O47" s="430"/>
      <c r="P47" s="430"/>
      <c r="Q47" s="474"/>
      <c r="Z47" s="12"/>
    </row>
    <row r="48" spans="1:26" ht="15.75" thickBot="1" x14ac:dyDescent="0.25">
      <c r="C48" s="475"/>
      <c r="D48" s="435"/>
      <c r="E48" s="438"/>
      <c r="F48" s="476"/>
      <c r="G48" s="438"/>
      <c r="H48" s="476"/>
      <c r="I48" s="476"/>
      <c r="J48" s="476"/>
      <c r="K48" s="438"/>
      <c r="L48" s="476"/>
      <c r="M48" s="438"/>
      <c r="N48" s="476"/>
      <c r="O48" s="438"/>
      <c r="P48" s="438"/>
      <c r="Q48" s="477"/>
      <c r="Z48" s="12"/>
    </row>
    <row r="49" spans="1:33" x14ac:dyDescent="0.2">
      <c r="C49" s="21" t="s">
        <v>106</v>
      </c>
      <c r="D49" s="25"/>
      <c r="G49" s="25"/>
      <c r="I49" s="25"/>
      <c r="K49" s="25"/>
      <c r="M49" s="25"/>
      <c r="O49" s="25"/>
      <c r="Q49" s="25"/>
      <c r="Z49" s="12"/>
      <c r="AG49" s="63"/>
    </row>
    <row r="51" spans="1:33" s="39" customFormat="1" ht="33.950000000000003" customHeight="1" x14ac:dyDescent="0.2">
      <c r="A51" s="37" t="s">
        <v>62</v>
      </c>
      <c r="B51" s="40" t="s">
        <v>271</v>
      </c>
      <c r="C51" s="37"/>
      <c r="D51" s="37"/>
      <c r="E51" s="37"/>
      <c r="F51" s="37"/>
      <c r="G51" s="37"/>
      <c r="H51" s="37"/>
      <c r="I51" s="37"/>
      <c r="J51" s="37"/>
      <c r="K51" s="37"/>
      <c r="L51" s="37"/>
      <c r="M51" s="37"/>
      <c r="N51" s="37"/>
      <c r="O51" s="37"/>
      <c r="P51" s="37"/>
      <c r="Q51" s="37"/>
      <c r="R51" s="37"/>
      <c r="S51" s="37"/>
      <c r="T51" s="37"/>
    </row>
    <row r="52" spans="1:33" ht="13.5" thickBot="1" x14ac:dyDescent="0.25"/>
    <row r="53" spans="1:33" ht="33.950000000000003" customHeight="1" thickBot="1" x14ac:dyDescent="0.25">
      <c r="B53" s="219" t="s">
        <v>245</v>
      </c>
      <c r="C53" s="220"/>
      <c r="D53" s="220"/>
      <c r="E53" s="220"/>
      <c r="F53" s="220"/>
      <c r="G53" s="220"/>
      <c r="H53" s="220"/>
      <c r="I53" s="220"/>
      <c r="J53" s="220"/>
      <c r="K53" s="220"/>
      <c r="L53" s="220"/>
      <c r="M53" s="220"/>
      <c r="N53" s="220"/>
      <c r="O53" s="220"/>
      <c r="P53" s="220"/>
      <c r="Q53" s="220"/>
      <c r="R53" s="220"/>
      <c r="S53" s="220"/>
      <c r="T53" s="221"/>
      <c r="Z53" s="12"/>
    </row>
    <row r="55" spans="1:33" ht="13.5" thickBot="1" x14ac:dyDescent="0.25"/>
    <row r="56" spans="1:33" ht="57.75" customHeight="1" thickBot="1" x14ac:dyDescent="0.25">
      <c r="B56" s="229" t="s">
        <v>198</v>
      </c>
      <c r="C56" s="230" t="s">
        <v>199</v>
      </c>
      <c r="D56" s="230" t="s">
        <v>200</v>
      </c>
      <c r="E56" s="230" t="s">
        <v>246</v>
      </c>
      <c r="F56" s="230" t="s">
        <v>201</v>
      </c>
      <c r="G56" s="231" t="s">
        <v>202</v>
      </c>
      <c r="I56" s="116"/>
      <c r="J56" s="116"/>
      <c r="K56" s="32"/>
      <c r="L56" s="31"/>
      <c r="M56" s="31"/>
      <c r="N56" s="31"/>
      <c r="O56" s="31"/>
      <c r="P56" s="31"/>
      <c r="W56" s="115"/>
      <c r="X56" s="21"/>
      <c r="Z56" s="12"/>
    </row>
    <row r="57" spans="1:33" ht="15.75" x14ac:dyDescent="0.2">
      <c r="B57" s="305" t="s">
        <v>80</v>
      </c>
      <c r="C57" s="138"/>
      <c r="D57" s="138"/>
      <c r="E57" s="138"/>
      <c r="F57" s="138"/>
      <c r="G57" s="140"/>
      <c r="I57" s="86"/>
      <c r="J57" s="86"/>
      <c r="K57" s="25"/>
      <c r="L57" s="113"/>
      <c r="M57" s="114"/>
      <c r="N57" s="116"/>
      <c r="O57" s="116"/>
      <c r="W57" s="115"/>
      <c r="X57" s="21"/>
      <c r="Z57" s="12"/>
    </row>
    <row r="58" spans="1:33" ht="15.75" x14ac:dyDescent="0.2">
      <c r="B58" s="227" t="s">
        <v>81</v>
      </c>
      <c r="C58" s="22"/>
      <c r="D58" s="22"/>
      <c r="E58" s="22"/>
      <c r="F58" s="22"/>
      <c r="G58" s="132"/>
      <c r="I58" s="86"/>
      <c r="J58" s="86"/>
      <c r="K58" s="25"/>
      <c r="L58" s="113"/>
      <c r="M58" s="114"/>
      <c r="N58" s="86"/>
      <c r="O58" s="86"/>
      <c r="X58" s="21"/>
      <c r="Z58" s="12"/>
    </row>
    <row r="59" spans="1:33" ht="16.5" thickBot="1" x14ac:dyDescent="0.25">
      <c r="B59" s="228" t="s">
        <v>82</v>
      </c>
      <c r="C59" s="121"/>
      <c r="D59" s="134"/>
      <c r="E59" s="134"/>
      <c r="F59" s="134"/>
      <c r="G59" s="135"/>
      <c r="H59" s="114"/>
      <c r="I59" s="67"/>
      <c r="J59" s="67"/>
      <c r="K59" s="25"/>
      <c r="L59" s="113"/>
      <c r="M59" s="114"/>
      <c r="N59" s="86"/>
      <c r="O59" s="86"/>
      <c r="X59" s="21"/>
      <c r="Z59" s="12"/>
    </row>
    <row r="60" spans="1:33" ht="15.75" x14ac:dyDescent="0.2">
      <c r="C60" s="113"/>
      <c r="D60" s="114"/>
      <c r="E60" s="62"/>
      <c r="F60" s="62"/>
      <c r="G60" s="25"/>
      <c r="I60" s="113"/>
      <c r="J60" s="114"/>
      <c r="K60" s="67"/>
      <c r="L60" s="67"/>
      <c r="M60" s="25"/>
    </row>
    <row r="61" spans="1:33" ht="13.5" thickBot="1" x14ac:dyDescent="0.25"/>
    <row r="62" spans="1:33" ht="34.5" customHeight="1" thickBot="1" x14ac:dyDescent="0.25">
      <c r="B62" s="607" t="s">
        <v>23</v>
      </c>
      <c r="C62" s="601" t="s">
        <v>203</v>
      </c>
      <c r="D62" s="602"/>
      <c r="E62" s="602"/>
      <c r="F62" s="602"/>
      <c r="G62" s="602"/>
      <c r="H62" s="603"/>
      <c r="I62" s="601" t="s">
        <v>208</v>
      </c>
      <c r="J62" s="602"/>
      <c r="K62" s="602"/>
      <c r="L62" s="602"/>
      <c r="M62" s="602"/>
      <c r="N62" s="603"/>
      <c r="O62" s="601" t="s">
        <v>265</v>
      </c>
      <c r="P62" s="602"/>
      <c r="Q62" s="602"/>
      <c r="R62" s="602"/>
      <c r="S62" s="602"/>
      <c r="T62" s="603"/>
    </row>
    <row r="63" spans="1:33" ht="93" customHeight="1" thickBot="1" x14ac:dyDescent="0.25">
      <c r="B63" s="608"/>
      <c r="C63" s="246" t="s">
        <v>187</v>
      </c>
      <c r="D63" s="247" t="s">
        <v>204</v>
      </c>
      <c r="E63" s="247" t="s">
        <v>205</v>
      </c>
      <c r="F63" s="247" t="s">
        <v>206</v>
      </c>
      <c r="G63" s="247" t="s">
        <v>186</v>
      </c>
      <c r="H63" s="248" t="s">
        <v>207</v>
      </c>
      <c r="I63" s="246" t="s">
        <v>187</v>
      </c>
      <c r="J63" s="247" t="s">
        <v>204</v>
      </c>
      <c r="K63" s="247" t="s">
        <v>205</v>
      </c>
      <c r="L63" s="247" t="s">
        <v>206</v>
      </c>
      <c r="M63" s="247" t="s">
        <v>186</v>
      </c>
      <c r="N63" s="248" t="s">
        <v>207</v>
      </c>
      <c r="O63" s="249" t="s">
        <v>187</v>
      </c>
      <c r="P63" s="247" t="s">
        <v>204</v>
      </c>
      <c r="Q63" s="247" t="s">
        <v>205</v>
      </c>
      <c r="R63" s="247" t="s">
        <v>206</v>
      </c>
      <c r="S63" s="247" t="s">
        <v>186</v>
      </c>
      <c r="T63" s="248" t="s">
        <v>207</v>
      </c>
    </row>
    <row r="64" spans="1:33" ht="15" x14ac:dyDescent="0.2">
      <c r="B64" s="235" t="s">
        <v>11</v>
      </c>
      <c r="C64" s="478"/>
      <c r="D64" s="479"/>
      <c r="E64" s="479"/>
      <c r="F64" s="479"/>
      <c r="G64" s="479"/>
      <c r="H64" s="480"/>
      <c r="I64" s="481"/>
      <c r="J64" s="482"/>
      <c r="K64" s="482"/>
      <c r="L64" s="482"/>
      <c r="M64" s="482"/>
      <c r="N64" s="483"/>
      <c r="O64" s="484"/>
      <c r="P64" s="482"/>
      <c r="Q64" s="482"/>
      <c r="R64" s="482"/>
      <c r="S64" s="482"/>
      <c r="T64" s="483"/>
    </row>
    <row r="65" spans="2:20" ht="15" x14ac:dyDescent="0.2">
      <c r="B65" s="232" t="s">
        <v>12</v>
      </c>
      <c r="C65" s="485"/>
      <c r="D65" s="486"/>
      <c r="E65" s="486"/>
      <c r="F65" s="486"/>
      <c r="G65" s="486"/>
      <c r="H65" s="487"/>
      <c r="I65" s="488"/>
      <c r="J65" s="489"/>
      <c r="K65" s="489"/>
      <c r="L65" s="489"/>
      <c r="M65" s="489"/>
      <c r="N65" s="490"/>
      <c r="O65" s="491"/>
      <c r="P65" s="489"/>
      <c r="Q65" s="489"/>
      <c r="R65" s="489"/>
      <c r="S65" s="489"/>
      <c r="T65" s="490"/>
    </row>
    <row r="66" spans="2:20" ht="15" x14ac:dyDescent="0.2">
      <c r="B66" s="232" t="s">
        <v>13</v>
      </c>
      <c r="C66" s="485"/>
      <c r="D66" s="486"/>
      <c r="E66" s="486"/>
      <c r="F66" s="486"/>
      <c r="G66" s="486"/>
      <c r="H66" s="487"/>
      <c r="I66" s="488"/>
      <c r="J66" s="489"/>
      <c r="K66" s="489"/>
      <c r="L66" s="489"/>
      <c r="M66" s="489"/>
      <c r="N66" s="490"/>
      <c r="O66" s="491"/>
      <c r="P66" s="489"/>
      <c r="Q66" s="489"/>
      <c r="R66" s="489"/>
      <c r="S66" s="489"/>
      <c r="T66" s="490"/>
    </row>
    <row r="67" spans="2:20" ht="15" x14ac:dyDescent="0.2">
      <c r="B67" s="232" t="s">
        <v>14</v>
      </c>
      <c r="C67" s="485"/>
      <c r="D67" s="486"/>
      <c r="E67" s="486"/>
      <c r="F67" s="486"/>
      <c r="G67" s="486"/>
      <c r="H67" s="487"/>
      <c r="I67" s="488"/>
      <c r="J67" s="489"/>
      <c r="K67" s="489"/>
      <c r="L67" s="489"/>
      <c r="M67" s="489"/>
      <c r="N67" s="490"/>
      <c r="O67" s="491"/>
      <c r="P67" s="489"/>
      <c r="Q67" s="489"/>
      <c r="R67" s="489"/>
      <c r="S67" s="489"/>
      <c r="T67" s="490"/>
    </row>
    <row r="68" spans="2:20" ht="15" x14ac:dyDescent="0.2">
      <c r="B68" s="232" t="s">
        <v>15</v>
      </c>
      <c r="C68" s="485"/>
      <c r="D68" s="486"/>
      <c r="E68" s="486"/>
      <c r="F68" s="486"/>
      <c r="G68" s="486"/>
      <c r="H68" s="487"/>
      <c r="I68" s="488"/>
      <c r="J68" s="489"/>
      <c r="K68" s="489"/>
      <c r="L68" s="489"/>
      <c r="M68" s="489"/>
      <c r="N68" s="490"/>
      <c r="O68" s="491"/>
      <c r="P68" s="489"/>
      <c r="Q68" s="489"/>
      <c r="R68" s="489"/>
      <c r="S68" s="489"/>
      <c r="T68" s="490"/>
    </row>
    <row r="69" spans="2:20" ht="15" x14ac:dyDescent="0.2">
      <c r="B69" s="232" t="s">
        <v>16</v>
      </c>
      <c r="C69" s="485"/>
      <c r="D69" s="486"/>
      <c r="E69" s="486"/>
      <c r="F69" s="486"/>
      <c r="G69" s="486"/>
      <c r="H69" s="487"/>
      <c r="I69" s="488"/>
      <c r="J69" s="489"/>
      <c r="K69" s="489"/>
      <c r="L69" s="489"/>
      <c r="M69" s="489"/>
      <c r="N69" s="490"/>
      <c r="O69" s="491"/>
      <c r="P69" s="489"/>
      <c r="Q69" s="489"/>
      <c r="R69" s="489"/>
      <c r="S69" s="489"/>
      <c r="T69" s="490"/>
    </row>
    <row r="70" spans="2:20" ht="15" x14ac:dyDescent="0.2">
      <c r="B70" s="232" t="s">
        <v>17</v>
      </c>
      <c r="C70" s="485"/>
      <c r="D70" s="486"/>
      <c r="E70" s="486"/>
      <c r="F70" s="486"/>
      <c r="G70" s="486"/>
      <c r="H70" s="487"/>
      <c r="I70" s="488"/>
      <c r="J70" s="489"/>
      <c r="K70" s="489"/>
      <c r="L70" s="489"/>
      <c r="M70" s="489"/>
      <c r="N70" s="490"/>
      <c r="O70" s="491"/>
      <c r="P70" s="489"/>
      <c r="Q70" s="489"/>
      <c r="R70" s="489"/>
      <c r="S70" s="489"/>
      <c r="T70" s="490"/>
    </row>
    <row r="71" spans="2:20" ht="15" x14ac:dyDescent="0.2">
      <c r="B71" s="232" t="s">
        <v>18</v>
      </c>
      <c r="C71" s="485"/>
      <c r="D71" s="486"/>
      <c r="E71" s="486"/>
      <c r="F71" s="486"/>
      <c r="G71" s="486"/>
      <c r="H71" s="487"/>
      <c r="I71" s="488"/>
      <c r="J71" s="489"/>
      <c r="K71" s="489"/>
      <c r="L71" s="489"/>
      <c r="M71" s="489"/>
      <c r="N71" s="490"/>
      <c r="O71" s="491"/>
      <c r="P71" s="489"/>
      <c r="Q71" s="489"/>
      <c r="R71" s="489"/>
      <c r="S71" s="489"/>
      <c r="T71" s="490"/>
    </row>
    <row r="72" spans="2:20" ht="15" x14ac:dyDescent="0.2">
      <c r="B72" s="232" t="s">
        <v>19</v>
      </c>
      <c r="C72" s="485"/>
      <c r="D72" s="486"/>
      <c r="E72" s="486"/>
      <c r="F72" s="486"/>
      <c r="G72" s="486"/>
      <c r="H72" s="487"/>
      <c r="I72" s="488"/>
      <c r="J72" s="489"/>
      <c r="K72" s="489"/>
      <c r="L72" s="489"/>
      <c r="M72" s="489"/>
      <c r="N72" s="490"/>
      <c r="O72" s="491"/>
      <c r="P72" s="489"/>
      <c r="Q72" s="489"/>
      <c r="R72" s="489"/>
      <c r="S72" s="489"/>
      <c r="T72" s="490"/>
    </row>
    <row r="73" spans="2:20" ht="15" x14ac:dyDescent="0.2">
      <c r="B73" s="232" t="s">
        <v>20</v>
      </c>
      <c r="C73" s="485"/>
      <c r="D73" s="486"/>
      <c r="E73" s="486"/>
      <c r="F73" s="486"/>
      <c r="G73" s="486"/>
      <c r="H73" s="487"/>
      <c r="I73" s="488"/>
      <c r="J73" s="489"/>
      <c r="K73" s="489"/>
      <c r="L73" s="489"/>
      <c r="M73" s="489"/>
      <c r="N73" s="490"/>
      <c r="O73" s="491"/>
      <c r="P73" s="489"/>
      <c r="Q73" s="489"/>
      <c r="R73" s="489"/>
      <c r="S73" s="489"/>
      <c r="T73" s="490"/>
    </row>
    <row r="74" spans="2:20" ht="15" x14ac:dyDescent="0.2">
      <c r="B74" s="232" t="s">
        <v>21</v>
      </c>
      <c r="C74" s="485"/>
      <c r="D74" s="486"/>
      <c r="E74" s="486"/>
      <c r="F74" s="486"/>
      <c r="G74" s="486"/>
      <c r="H74" s="487"/>
      <c r="I74" s="488"/>
      <c r="J74" s="489"/>
      <c r="K74" s="489"/>
      <c r="L74" s="489"/>
      <c r="M74" s="489"/>
      <c r="N74" s="490"/>
      <c r="O74" s="491"/>
      <c r="P74" s="489"/>
      <c r="Q74" s="489"/>
      <c r="R74" s="489"/>
      <c r="S74" s="489"/>
      <c r="T74" s="490"/>
    </row>
    <row r="75" spans="2:20" ht="15.75" thickBot="1" x14ac:dyDescent="0.25">
      <c r="B75" s="238" t="s">
        <v>22</v>
      </c>
      <c r="C75" s="492"/>
      <c r="D75" s="493"/>
      <c r="E75" s="493"/>
      <c r="F75" s="493"/>
      <c r="G75" s="493"/>
      <c r="H75" s="494"/>
      <c r="I75" s="495"/>
      <c r="J75" s="496"/>
      <c r="K75" s="496"/>
      <c r="L75" s="496"/>
      <c r="M75" s="496"/>
      <c r="N75" s="497"/>
      <c r="O75" s="498"/>
      <c r="P75" s="496"/>
      <c r="Q75" s="496"/>
      <c r="R75" s="496"/>
      <c r="S75" s="496"/>
      <c r="T75" s="497"/>
    </row>
    <row r="76" spans="2:20" ht="16.5" thickBot="1" x14ac:dyDescent="0.25">
      <c r="B76" s="239" t="s">
        <v>24</v>
      </c>
      <c r="C76" s="240">
        <f>MAX(C64:C75)</f>
        <v>0</v>
      </c>
      <c r="D76" s="241">
        <f>SUM(D64:D75)</f>
        <v>0</v>
      </c>
      <c r="E76" s="241">
        <f>SUM(E64:E75)</f>
        <v>0</v>
      </c>
      <c r="F76" s="241">
        <f>SUM(F64:F75)</f>
        <v>0</v>
      </c>
      <c r="G76" s="241">
        <f>SUM(G64:G75)</f>
        <v>0</v>
      </c>
      <c r="H76" s="242">
        <f>SUM(H64:H75)</f>
        <v>0</v>
      </c>
      <c r="I76" s="243">
        <f t="shared" ref="I76:N76" si="0">SUM(I64:I75)</f>
        <v>0</v>
      </c>
      <c r="J76" s="241">
        <f t="shared" si="0"/>
        <v>0</v>
      </c>
      <c r="K76" s="241">
        <f t="shared" si="0"/>
        <v>0</v>
      </c>
      <c r="L76" s="241">
        <f t="shared" si="0"/>
        <v>0</v>
      </c>
      <c r="M76" s="241">
        <f t="shared" si="0"/>
        <v>0</v>
      </c>
      <c r="N76" s="244">
        <f t="shared" si="0"/>
        <v>0</v>
      </c>
      <c r="O76" s="245">
        <f t="shared" ref="O76:T76" si="1">SUM(O64:O75)</f>
        <v>0</v>
      </c>
      <c r="P76" s="241">
        <f t="shared" si="1"/>
        <v>0</v>
      </c>
      <c r="Q76" s="241">
        <f t="shared" si="1"/>
        <v>0</v>
      </c>
      <c r="R76" s="241">
        <f t="shared" si="1"/>
        <v>0</v>
      </c>
      <c r="S76" s="241">
        <f t="shared" si="1"/>
        <v>0</v>
      </c>
      <c r="T76" s="244">
        <f t="shared" si="1"/>
        <v>0</v>
      </c>
    </row>
    <row r="77" spans="2:20" x14ac:dyDescent="0.2">
      <c r="D77" s="25"/>
      <c r="E77" s="25"/>
      <c r="F77" s="25"/>
      <c r="G77" s="25"/>
      <c r="H77" s="25"/>
      <c r="I77" s="25"/>
      <c r="J77" s="25"/>
      <c r="K77" s="25"/>
      <c r="L77" s="25"/>
      <c r="M77" s="25"/>
      <c r="N77" s="25"/>
      <c r="O77" s="25"/>
      <c r="P77" s="25"/>
      <c r="Q77" s="25"/>
      <c r="R77" s="25"/>
    </row>
    <row r="78" spans="2:20" x14ac:dyDescent="0.2">
      <c r="D78" s="25"/>
      <c r="E78" s="25"/>
      <c r="F78" s="25"/>
      <c r="G78" s="25"/>
      <c r="H78" s="25"/>
      <c r="I78" s="25"/>
      <c r="J78" s="25"/>
      <c r="K78" s="25"/>
      <c r="L78" s="25"/>
      <c r="M78" s="25"/>
      <c r="N78" s="25"/>
      <c r="O78" s="25"/>
      <c r="P78" s="25"/>
      <c r="Q78" s="25"/>
      <c r="R78" s="25"/>
    </row>
    <row r="79" spans="2:20" ht="13.5" thickBot="1" x14ac:dyDescent="0.25">
      <c r="D79" s="25"/>
      <c r="E79" s="25"/>
      <c r="F79" s="25"/>
      <c r="G79" s="25"/>
      <c r="H79" s="25"/>
      <c r="I79" s="25"/>
      <c r="J79" s="25"/>
      <c r="K79" s="25"/>
      <c r="L79" s="25"/>
      <c r="M79" s="25"/>
      <c r="N79" s="25"/>
      <c r="O79" s="25"/>
      <c r="P79" s="25"/>
      <c r="Q79" s="25"/>
      <c r="R79" s="25"/>
    </row>
    <row r="80" spans="2:20" ht="39" customHeight="1" thickBot="1" x14ac:dyDescent="0.25">
      <c r="B80" s="219" t="s">
        <v>254</v>
      </c>
      <c r="C80" s="220"/>
      <c r="D80" s="220"/>
      <c r="E80" s="220"/>
      <c r="F80" s="220"/>
      <c r="G80" s="220"/>
      <c r="H80" s="220"/>
      <c r="I80" s="220"/>
      <c r="J80" s="220"/>
      <c r="K80" s="220"/>
      <c r="L80" s="220"/>
      <c r="M80" s="220"/>
      <c r="N80" s="220"/>
      <c r="O80" s="220"/>
      <c r="P80" s="220"/>
      <c r="Q80" s="220"/>
      <c r="R80" s="220"/>
      <c r="S80" s="220"/>
      <c r="T80" s="221"/>
    </row>
    <row r="81" spans="2:26" ht="13.5" thickBot="1" x14ac:dyDescent="0.25"/>
    <row r="82" spans="2:26" ht="31.5" x14ac:dyDescent="0.2">
      <c r="B82" s="616" t="s">
        <v>100</v>
      </c>
      <c r="C82" s="604" t="s">
        <v>188</v>
      </c>
      <c r="D82" s="598" t="s">
        <v>32</v>
      </c>
      <c r="E82" s="598" t="s">
        <v>65</v>
      </c>
      <c r="F82" s="598" t="s">
        <v>66</v>
      </c>
      <c r="G82" s="598" t="s">
        <v>209</v>
      </c>
      <c r="H82" s="141" t="s">
        <v>99</v>
      </c>
      <c r="I82" s="141" t="s">
        <v>102</v>
      </c>
      <c r="J82" s="269" t="s">
        <v>96</v>
      </c>
      <c r="K82" s="141" t="s">
        <v>97</v>
      </c>
      <c r="L82" s="141" t="s">
        <v>95</v>
      </c>
      <c r="M82" s="606" t="s">
        <v>94</v>
      </c>
      <c r="N82" s="606"/>
      <c r="O82" s="606"/>
      <c r="P82" s="604" t="s">
        <v>64</v>
      </c>
      <c r="Q82" s="604"/>
      <c r="R82" s="605"/>
      <c r="X82" s="381" t="s">
        <v>307</v>
      </c>
      <c r="Y82" s="381" t="s">
        <v>311</v>
      </c>
      <c r="Z82" s="25"/>
    </row>
    <row r="83" spans="2:26" ht="18.75" thickBot="1" x14ac:dyDescent="0.25">
      <c r="B83" s="617"/>
      <c r="C83" s="612"/>
      <c r="D83" s="599"/>
      <c r="E83" s="599"/>
      <c r="F83" s="599"/>
      <c r="G83" s="599"/>
      <c r="H83" s="373" t="s">
        <v>56</v>
      </c>
      <c r="I83" s="373" t="s">
        <v>56</v>
      </c>
      <c r="J83" s="383" t="s">
        <v>98</v>
      </c>
      <c r="K83" s="373" t="s">
        <v>98</v>
      </c>
      <c r="L83" s="373" t="s">
        <v>98</v>
      </c>
      <c r="M83" s="384" t="s">
        <v>3</v>
      </c>
      <c r="N83" s="385" t="s">
        <v>0</v>
      </c>
      <c r="O83" s="385" t="s">
        <v>2</v>
      </c>
      <c r="P83" s="371" t="s">
        <v>55</v>
      </c>
      <c r="Q83" s="371" t="s">
        <v>191</v>
      </c>
      <c r="R83" s="372" t="s">
        <v>192</v>
      </c>
      <c r="X83" s="382" t="s">
        <v>308</v>
      </c>
      <c r="Y83" s="382" t="s">
        <v>278</v>
      </c>
    </row>
    <row r="84" spans="2:26" s="52" customFormat="1" ht="18" x14ac:dyDescent="0.2">
      <c r="B84" s="499"/>
      <c r="C84" s="464"/>
      <c r="D84" s="464"/>
      <c r="E84" s="464"/>
      <c r="F84" s="464"/>
      <c r="G84" s="464"/>
      <c r="H84" s="464"/>
      <c r="I84" s="464"/>
      <c r="J84" s="464"/>
      <c r="K84" s="464"/>
      <c r="L84" s="464"/>
      <c r="M84" s="464"/>
      <c r="N84" s="464"/>
      <c r="O84" s="500"/>
      <c r="P84" s="501"/>
      <c r="Q84" s="501"/>
      <c r="R84" s="311">
        <f>P84*Q84</f>
        <v>0</v>
      </c>
      <c r="X84" s="382" t="s">
        <v>312</v>
      </c>
      <c r="Y84" s="382" t="s">
        <v>190</v>
      </c>
    </row>
    <row r="85" spans="2:26" s="52" customFormat="1" ht="18" x14ac:dyDescent="0.2">
      <c r="B85" s="502"/>
      <c r="C85" s="465"/>
      <c r="D85" s="465"/>
      <c r="E85" s="503"/>
      <c r="F85" s="503"/>
      <c r="G85" s="503"/>
      <c r="H85" s="503"/>
      <c r="I85" s="503"/>
      <c r="J85" s="503"/>
      <c r="K85" s="503"/>
      <c r="L85" s="462"/>
      <c r="M85" s="503"/>
      <c r="N85" s="503"/>
      <c r="O85" s="503"/>
      <c r="P85" s="504"/>
      <c r="Q85" s="504"/>
      <c r="R85" s="270">
        <f t="shared" ref="R85:R88" si="2">P85*Q85</f>
        <v>0</v>
      </c>
      <c r="X85" s="382" t="s">
        <v>189</v>
      </c>
      <c r="Y85" s="382" t="s">
        <v>279</v>
      </c>
    </row>
    <row r="86" spans="2:26" s="52" customFormat="1" ht="18" x14ac:dyDescent="0.2">
      <c r="B86" s="502"/>
      <c r="C86" s="465"/>
      <c r="D86" s="465"/>
      <c r="E86" s="503"/>
      <c r="F86" s="503"/>
      <c r="G86" s="503"/>
      <c r="H86" s="503"/>
      <c r="I86" s="503"/>
      <c r="J86" s="503"/>
      <c r="K86" s="503"/>
      <c r="L86" s="462"/>
      <c r="M86" s="503"/>
      <c r="N86" s="503"/>
      <c r="O86" s="503"/>
      <c r="P86" s="504"/>
      <c r="Q86" s="504"/>
      <c r="R86" s="270">
        <f t="shared" si="2"/>
        <v>0</v>
      </c>
      <c r="X86" s="382" t="s">
        <v>309</v>
      </c>
      <c r="Y86" s="382" t="s">
        <v>280</v>
      </c>
    </row>
    <row r="87" spans="2:26" s="52" customFormat="1" ht="18" x14ac:dyDescent="0.2">
      <c r="B87" s="502"/>
      <c r="C87" s="465"/>
      <c r="D87" s="465"/>
      <c r="E87" s="503"/>
      <c r="F87" s="503"/>
      <c r="G87" s="503"/>
      <c r="H87" s="503"/>
      <c r="I87" s="503"/>
      <c r="J87" s="503"/>
      <c r="K87" s="503"/>
      <c r="L87" s="462"/>
      <c r="M87" s="503"/>
      <c r="N87" s="503"/>
      <c r="O87" s="503"/>
      <c r="P87" s="504"/>
      <c r="Q87" s="504"/>
      <c r="R87" s="270">
        <f t="shared" si="2"/>
        <v>0</v>
      </c>
      <c r="X87" s="382" t="s">
        <v>310</v>
      </c>
      <c r="Y87" s="382" t="s">
        <v>281</v>
      </c>
    </row>
    <row r="88" spans="2:26" s="52" customFormat="1" ht="18.75" thickBot="1" x14ac:dyDescent="0.25">
      <c r="B88" s="505"/>
      <c r="C88" s="466"/>
      <c r="D88" s="466"/>
      <c r="E88" s="506"/>
      <c r="F88" s="506"/>
      <c r="G88" s="506"/>
      <c r="H88" s="506"/>
      <c r="I88" s="506"/>
      <c r="J88" s="506"/>
      <c r="K88" s="506"/>
      <c r="L88" s="463"/>
      <c r="M88" s="506"/>
      <c r="N88" s="506"/>
      <c r="O88" s="506"/>
      <c r="P88" s="507"/>
      <c r="Q88" s="507"/>
      <c r="R88" s="271">
        <f t="shared" si="2"/>
        <v>0</v>
      </c>
      <c r="X88" s="382"/>
      <c r="Y88" s="382" t="s">
        <v>282</v>
      </c>
    </row>
    <row r="89" spans="2:26" x14ac:dyDescent="0.2">
      <c r="D89" s="25"/>
      <c r="E89" s="25"/>
      <c r="F89" s="25"/>
      <c r="G89" s="25"/>
      <c r="H89" s="25"/>
      <c r="I89" s="25"/>
      <c r="J89" s="25"/>
      <c r="K89" s="25"/>
      <c r="L89" s="25"/>
      <c r="M89" s="25"/>
      <c r="N89" s="25"/>
      <c r="O89" s="25"/>
      <c r="P89" s="25"/>
      <c r="Q89" s="25"/>
      <c r="R89" s="25"/>
    </row>
    <row r="90" spans="2:26" x14ac:dyDescent="0.2">
      <c r="D90" s="25"/>
      <c r="E90" s="25"/>
      <c r="F90" s="25"/>
      <c r="G90" s="25"/>
      <c r="H90" s="25"/>
      <c r="I90" s="25"/>
      <c r="J90" s="25"/>
      <c r="K90" s="25"/>
      <c r="L90" s="25"/>
      <c r="M90" s="25"/>
      <c r="N90" s="25"/>
      <c r="O90" s="25"/>
      <c r="P90" s="25"/>
      <c r="Q90" s="25"/>
      <c r="R90" s="25"/>
    </row>
    <row r="91" spans="2:26" ht="13.5" thickBot="1" x14ac:dyDescent="0.25"/>
    <row r="92" spans="2:26" ht="33.950000000000003" customHeight="1" thickBot="1" x14ac:dyDescent="0.25">
      <c r="B92" s="219" t="s">
        <v>255</v>
      </c>
      <c r="C92" s="220"/>
      <c r="D92" s="220"/>
      <c r="E92" s="220"/>
      <c r="F92" s="220"/>
      <c r="G92" s="220"/>
      <c r="H92" s="220"/>
      <c r="I92" s="220"/>
      <c r="J92" s="220"/>
      <c r="K92" s="220"/>
      <c r="L92" s="220"/>
      <c r="M92" s="220"/>
      <c r="N92" s="220"/>
      <c r="O92" s="220"/>
      <c r="P92" s="220"/>
      <c r="Q92" s="220"/>
      <c r="R92" s="220"/>
      <c r="S92" s="220"/>
      <c r="T92" s="221"/>
      <c r="Z92" s="12"/>
    </row>
    <row r="93" spans="2:26" ht="13.5" thickBot="1" x14ac:dyDescent="0.25"/>
    <row r="94" spans="2:26" ht="33.950000000000003" customHeight="1" thickBot="1" x14ac:dyDescent="0.25">
      <c r="C94" s="177" t="s">
        <v>251</v>
      </c>
      <c r="D94" s="250"/>
    </row>
    <row r="95" spans="2:26" ht="13.5" thickBot="1" x14ac:dyDescent="0.25"/>
    <row r="96" spans="2:26" ht="30" customHeight="1" x14ac:dyDescent="0.2">
      <c r="C96" s="614" t="s">
        <v>23</v>
      </c>
      <c r="D96" s="251" t="s">
        <v>54</v>
      </c>
      <c r="E96" s="252" t="s">
        <v>52</v>
      </c>
      <c r="F96" s="253" t="s">
        <v>34</v>
      </c>
      <c r="G96" s="252" t="s">
        <v>29</v>
      </c>
      <c r="H96" s="254" t="s">
        <v>267</v>
      </c>
      <c r="I96" s="251" t="s">
        <v>268</v>
      </c>
      <c r="J96" s="252" t="s">
        <v>269</v>
      </c>
      <c r="K96" s="571" t="s">
        <v>8</v>
      </c>
      <c r="L96" s="572"/>
      <c r="M96" s="573" t="s">
        <v>9</v>
      </c>
      <c r="N96" s="574"/>
      <c r="O96" s="251" t="s">
        <v>92</v>
      </c>
      <c r="P96" s="251" t="s">
        <v>31</v>
      </c>
      <c r="Q96" s="252" t="s">
        <v>53</v>
      </c>
      <c r="R96" s="252" t="s">
        <v>30</v>
      </c>
      <c r="S96" s="255" t="s">
        <v>33</v>
      </c>
      <c r="Z96" s="12"/>
    </row>
    <row r="97" spans="3:29" ht="39.75" customHeight="1" thickBot="1" x14ac:dyDescent="0.25">
      <c r="C97" s="615"/>
      <c r="D97" s="264" t="s">
        <v>28</v>
      </c>
      <c r="E97" s="266" t="s">
        <v>28</v>
      </c>
      <c r="F97" s="308" t="s">
        <v>28</v>
      </c>
      <c r="G97" s="247" t="s">
        <v>283</v>
      </c>
      <c r="H97" s="309" t="s">
        <v>28</v>
      </c>
      <c r="I97" s="265" t="s">
        <v>28</v>
      </c>
      <c r="J97" s="247" t="s">
        <v>266</v>
      </c>
      <c r="K97" s="237" t="s">
        <v>26</v>
      </c>
      <c r="L97" s="236" t="s">
        <v>25</v>
      </c>
      <c r="M97" s="236" t="s">
        <v>26</v>
      </c>
      <c r="N97" s="310" t="s">
        <v>25</v>
      </c>
      <c r="O97" s="265" t="s">
        <v>93</v>
      </c>
      <c r="P97" s="265" t="s">
        <v>27</v>
      </c>
      <c r="Q97" s="247" t="s">
        <v>27</v>
      </c>
      <c r="R97" s="247" t="s">
        <v>51</v>
      </c>
      <c r="S97" s="267"/>
      <c r="Z97" s="12"/>
    </row>
    <row r="98" spans="3:29" ht="15" x14ac:dyDescent="0.2">
      <c r="C98" s="307" t="s">
        <v>11</v>
      </c>
      <c r="D98" s="479"/>
      <c r="E98" s="479"/>
      <c r="F98" s="482"/>
      <c r="G98" s="479"/>
      <c r="H98" s="479"/>
      <c r="I98" s="482"/>
      <c r="J98" s="482"/>
      <c r="K98" s="479"/>
      <c r="L98" s="482"/>
      <c r="M98" s="482"/>
      <c r="N98" s="482"/>
      <c r="O98" s="482"/>
      <c r="P98" s="482"/>
      <c r="Q98" s="482"/>
      <c r="R98" s="482"/>
      <c r="S98" s="483"/>
      <c r="Z98" s="12"/>
    </row>
    <row r="99" spans="3:29" ht="15" x14ac:dyDescent="0.2">
      <c r="C99" s="256" t="s">
        <v>12</v>
      </c>
      <c r="D99" s="486"/>
      <c r="E99" s="486"/>
      <c r="F99" s="489"/>
      <c r="G99" s="486"/>
      <c r="H99" s="486"/>
      <c r="I99" s="489"/>
      <c r="J99" s="489"/>
      <c r="K99" s="486"/>
      <c r="L99" s="489"/>
      <c r="M99" s="489"/>
      <c r="N99" s="489"/>
      <c r="O99" s="489"/>
      <c r="P99" s="489"/>
      <c r="Q99" s="489"/>
      <c r="R99" s="489"/>
      <c r="S99" s="490"/>
      <c r="Z99" s="12"/>
      <c r="AB99" s="21"/>
    </row>
    <row r="100" spans="3:29" ht="15" x14ac:dyDescent="0.2">
      <c r="C100" s="256" t="s">
        <v>13</v>
      </c>
      <c r="D100" s="486"/>
      <c r="E100" s="486"/>
      <c r="F100" s="489"/>
      <c r="G100" s="486"/>
      <c r="H100" s="486"/>
      <c r="I100" s="489"/>
      <c r="J100" s="489"/>
      <c r="K100" s="486"/>
      <c r="L100" s="489"/>
      <c r="M100" s="489"/>
      <c r="N100" s="489"/>
      <c r="O100" s="489"/>
      <c r="P100" s="489"/>
      <c r="Q100" s="489"/>
      <c r="R100" s="489"/>
      <c r="S100" s="490"/>
      <c r="Z100" s="12"/>
      <c r="AB100" s="21"/>
    </row>
    <row r="101" spans="3:29" ht="15" x14ac:dyDescent="0.2">
      <c r="C101" s="256" t="s">
        <v>14</v>
      </c>
      <c r="D101" s="486"/>
      <c r="E101" s="486"/>
      <c r="F101" s="489"/>
      <c r="G101" s="486"/>
      <c r="H101" s="486"/>
      <c r="I101" s="489"/>
      <c r="J101" s="489"/>
      <c r="K101" s="486"/>
      <c r="L101" s="489"/>
      <c r="M101" s="489"/>
      <c r="N101" s="489"/>
      <c r="O101" s="489"/>
      <c r="P101" s="489"/>
      <c r="Q101" s="489"/>
      <c r="R101" s="489"/>
      <c r="S101" s="490"/>
      <c r="Z101" s="12"/>
      <c r="AB101" s="21"/>
    </row>
    <row r="102" spans="3:29" ht="15" x14ac:dyDescent="0.2">
      <c r="C102" s="256" t="s">
        <v>15</v>
      </c>
      <c r="D102" s="486"/>
      <c r="E102" s="486"/>
      <c r="F102" s="489"/>
      <c r="G102" s="486"/>
      <c r="H102" s="486"/>
      <c r="I102" s="489"/>
      <c r="J102" s="489"/>
      <c r="K102" s="486"/>
      <c r="L102" s="489"/>
      <c r="M102" s="489"/>
      <c r="N102" s="489"/>
      <c r="O102" s="489"/>
      <c r="P102" s="489"/>
      <c r="Q102" s="489"/>
      <c r="R102" s="489"/>
      <c r="S102" s="490"/>
      <c r="Z102" s="12"/>
      <c r="AB102" s="21"/>
    </row>
    <row r="103" spans="3:29" ht="15" x14ac:dyDescent="0.2">
      <c r="C103" s="256" t="s">
        <v>16</v>
      </c>
      <c r="D103" s="486"/>
      <c r="E103" s="486"/>
      <c r="F103" s="489"/>
      <c r="G103" s="486"/>
      <c r="H103" s="486"/>
      <c r="I103" s="489"/>
      <c r="J103" s="489"/>
      <c r="K103" s="486"/>
      <c r="L103" s="489"/>
      <c r="M103" s="489"/>
      <c r="N103" s="489"/>
      <c r="O103" s="489"/>
      <c r="P103" s="489"/>
      <c r="Q103" s="489"/>
      <c r="R103" s="489"/>
      <c r="S103" s="490"/>
      <c r="Z103" s="12"/>
      <c r="AB103" s="21"/>
    </row>
    <row r="104" spans="3:29" ht="15" x14ac:dyDescent="0.2">
      <c r="C104" s="256" t="s">
        <v>17</v>
      </c>
      <c r="D104" s="486"/>
      <c r="E104" s="486"/>
      <c r="F104" s="489"/>
      <c r="G104" s="486"/>
      <c r="H104" s="486"/>
      <c r="I104" s="489"/>
      <c r="J104" s="489"/>
      <c r="K104" s="486"/>
      <c r="L104" s="489"/>
      <c r="M104" s="489"/>
      <c r="N104" s="489"/>
      <c r="O104" s="489"/>
      <c r="P104" s="489"/>
      <c r="Q104" s="489"/>
      <c r="R104" s="489"/>
      <c r="S104" s="490"/>
      <c r="Z104" s="12"/>
      <c r="AB104" s="21"/>
    </row>
    <row r="105" spans="3:29" ht="15" x14ac:dyDescent="0.2">
      <c r="C105" s="256" t="s">
        <v>18</v>
      </c>
      <c r="D105" s="486"/>
      <c r="E105" s="486"/>
      <c r="F105" s="489"/>
      <c r="G105" s="486"/>
      <c r="H105" s="486"/>
      <c r="I105" s="489"/>
      <c r="J105" s="489"/>
      <c r="K105" s="486"/>
      <c r="L105" s="489"/>
      <c r="M105" s="489"/>
      <c r="N105" s="489"/>
      <c r="O105" s="489"/>
      <c r="P105" s="489"/>
      <c r="Q105" s="489"/>
      <c r="R105" s="489"/>
      <c r="S105" s="490"/>
      <c r="Z105" s="12"/>
      <c r="AB105" s="21"/>
    </row>
    <row r="106" spans="3:29" ht="15" x14ac:dyDescent="0.2">
      <c r="C106" s="256" t="s">
        <v>19</v>
      </c>
      <c r="D106" s="486"/>
      <c r="E106" s="486"/>
      <c r="F106" s="489"/>
      <c r="G106" s="486"/>
      <c r="H106" s="486"/>
      <c r="I106" s="489"/>
      <c r="J106" s="489"/>
      <c r="K106" s="486"/>
      <c r="L106" s="489"/>
      <c r="M106" s="489"/>
      <c r="N106" s="489"/>
      <c r="O106" s="489"/>
      <c r="P106" s="489"/>
      <c r="Q106" s="489"/>
      <c r="R106" s="489"/>
      <c r="S106" s="490"/>
      <c r="Z106" s="12"/>
      <c r="AB106" s="21"/>
    </row>
    <row r="107" spans="3:29" ht="15" x14ac:dyDescent="0.2">
      <c r="C107" s="256" t="s">
        <v>20</v>
      </c>
      <c r="D107" s="486"/>
      <c r="E107" s="486"/>
      <c r="F107" s="489"/>
      <c r="G107" s="486"/>
      <c r="H107" s="486"/>
      <c r="I107" s="489"/>
      <c r="J107" s="489"/>
      <c r="K107" s="486"/>
      <c r="L107" s="489"/>
      <c r="M107" s="489"/>
      <c r="N107" s="489"/>
      <c r="O107" s="489"/>
      <c r="P107" s="489"/>
      <c r="Q107" s="489"/>
      <c r="R107" s="489"/>
      <c r="S107" s="490"/>
      <c r="Z107" s="12"/>
      <c r="AB107" s="21"/>
    </row>
    <row r="108" spans="3:29" ht="15" x14ac:dyDescent="0.2">
      <c r="C108" s="256" t="s">
        <v>21</v>
      </c>
      <c r="D108" s="486"/>
      <c r="E108" s="486"/>
      <c r="F108" s="489"/>
      <c r="G108" s="486"/>
      <c r="H108" s="486"/>
      <c r="I108" s="489"/>
      <c r="J108" s="489"/>
      <c r="K108" s="486"/>
      <c r="L108" s="489"/>
      <c r="M108" s="489"/>
      <c r="N108" s="489"/>
      <c r="O108" s="489"/>
      <c r="P108" s="489"/>
      <c r="Q108" s="489"/>
      <c r="R108" s="489"/>
      <c r="S108" s="490"/>
      <c r="Z108" s="12"/>
      <c r="AB108" s="21"/>
    </row>
    <row r="109" spans="3:29" ht="15.75" thickBot="1" x14ac:dyDescent="0.25">
      <c r="C109" s="262" t="s">
        <v>22</v>
      </c>
      <c r="D109" s="510"/>
      <c r="E109" s="510"/>
      <c r="F109" s="508"/>
      <c r="G109" s="510"/>
      <c r="H109" s="510"/>
      <c r="I109" s="508"/>
      <c r="J109" s="508"/>
      <c r="K109" s="510"/>
      <c r="L109" s="508"/>
      <c r="M109" s="508"/>
      <c r="N109" s="508"/>
      <c r="O109" s="508"/>
      <c r="P109" s="508"/>
      <c r="Q109" s="508"/>
      <c r="R109" s="508"/>
      <c r="S109" s="509"/>
      <c r="Z109" s="12"/>
      <c r="AB109" s="21"/>
    </row>
    <row r="110" spans="3:29" ht="16.5" thickBot="1" x14ac:dyDescent="0.25">
      <c r="C110" s="257" t="s">
        <v>24</v>
      </c>
      <c r="D110" s="258">
        <f t="shared" ref="D110:S110" si="3">SUM(D98:D109)</f>
        <v>0</v>
      </c>
      <c r="E110" s="259">
        <f t="shared" si="3"/>
        <v>0</v>
      </c>
      <c r="F110" s="259">
        <f t="shared" si="3"/>
        <v>0</v>
      </c>
      <c r="G110" s="259">
        <f t="shared" si="3"/>
        <v>0</v>
      </c>
      <c r="H110" s="259">
        <f t="shared" si="3"/>
        <v>0</v>
      </c>
      <c r="I110" s="259">
        <f t="shared" ref="I110:N110" si="4">SUM(I98:I109)</f>
        <v>0</v>
      </c>
      <c r="J110" s="259">
        <f t="shared" si="4"/>
        <v>0</v>
      </c>
      <c r="K110" s="259">
        <f t="shared" si="4"/>
        <v>0</v>
      </c>
      <c r="L110" s="259">
        <f t="shared" si="4"/>
        <v>0</v>
      </c>
      <c r="M110" s="259">
        <f t="shared" si="4"/>
        <v>0</v>
      </c>
      <c r="N110" s="259">
        <f t="shared" si="4"/>
        <v>0</v>
      </c>
      <c r="O110" s="259">
        <f t="shared" si="3"/>
        <v>0</v>
      </c>
      <c r="P110" s="259">
        <f t="shared" si="3"/>
        <v>0</v>
      </c>
      <c r="Q110" s="259">
        <f t="shared" si="3"/>
        <v>0</v>
      </c>
      <c r="R110" s="259">
        <f t="shared" si="3"/>
        <v>0</v>
      </c>
      <c r="S110" s="260">
        <f t="shared" si="3"/>
        <v>0</v>
      </c>
      <c r="Z110" s="12"/>
      <c r="AB110" s="21"/>
    </row>
    <row r="111" spans="3:29" x14ac:dyDescent="0.2">
      <c r="D111" s="25"/>
      <c r="E111" s="25"/>
      <c r="F111" s="25"/>
      <c r="G111" s="25"/>
      <c r="H111" s="25"/>
      <c r="I111" s="25"/>
      <c r="J111" s="25"/>
      <c r="K111" s="25"/>
      <c r="L111" s="25"/>
      <c r="M111" s="32"/>
      <c r="N111" s="32"/>
      <c r="O111" s="32"/>
      <c r="P111" s="25"/>
      <c r="Q111" s="25"/>
      <c r="R111" s="25"/>
      <c r="S111" s="25"/>
      <c r="Z111" s="12"/>
      <c r="AB111" s="21"/>
    </row>
    <row r="112" spans="3:29" ht="13.5" thickBot="1" x14ac:dyDescent="0.25">
      <c r="Z112" s="12"/>
      <c r="AC112" s="21"/>
    </row>
    <row r="113" spans="2:29" ht="33.950000000000003" customHeight="1" thickBot="1" x14ac:dyDescent="0.25">
      <c r="C113" s="177" t="s">
        <v>252</v>
      </c>
      <c r="D113" s="250"/>
      <c r="Z113" s="12"/>
      <c r="AC113" s="21"/>
    </row>
    <row r="114" spans="2:29" ht="13.5" thickBot="1" x14ac:dyDescent="0.25">
      <c r="Z114" s="12"/>
    </row>
    <row r="115" spans="2:29" ht="30" customHeight="1" x14ac:dyDescent="0.2">
      <c r="C115" s="614" t="s">
        <v>23</v>
      </c>
      <c r="D115" s="251" t="s">
        <v>54</v>
      </c>
      <c r="E115" s="252" t="s">
        <v>52</v>
      </c>
      <c r="F115" s="253" t="s">
        <v>34</v>
      </c>
      <c r="G115" s="252" t="s">
        <v>29</v>
      </c>
      <c r="H115" s="254" t="s">
        <v>267</v>
      </c>
      <c r="I115" s="251" t="s">
        <v>268</v>
      </c>
      <c r="J115" s="252" t="s">
        <v>269</v>
      </c>
      <c r="K115" s="574" t="s">
        <v>8</v>
      </c>
      <c r="L115" s="572"/>
      <c r="M115" s="573" t="s">
        <v>9</v>
      </c>
      <c r="N115" s="574"/>
      <c r="O115" s="251" t="s">
        <v>92</v>
      </c>
      <c r="P115" s="251" t="s">
        <v>31</v>
      </c>
      <c r="Q115" s="252" t="s">
        <v>53</v>
      </c>
      <c r="R115" s="252" t="s">
        <v>30</v>
      </c>
      <c r="S115" s="255" t="s">
        <v>33</v>
      </c>
      <c r="Z115" s="12"/>
    </row>
    <row r="116" spans="2:29" ht="32.25" thickBot="1" x14ac:dyDescent="0.25">
      <c r="C116" s="615"/>
      <c r="D116" s="264" t="s">
        <v>57</v>
      </c>
      <c r="E116" s="264" t="s">
        <v>57</v>
      </c>
      <c r="F116" s="264" t="s">
        <v>57</v>
      </c>
      <c r="G116" s="264" t="s">
        <v>57</v>
      </c>
      <c r="H116" s="264" t="s">
        <v>57</v>
      </c>
      <c r="I116" s="266" t="s">
        <v>57</v>
      </c>
      <c r="J116" s="266" t="s">
        <v>57</v>
      </c>
      <c r="K116" s="236" t="s">
        <v>58</v>
      </c>
      <c r="L116" s="236" t="s">
        <v>59</v>
      </c>
      <c r="M116" s="236" t="s">
        <v>58</v>
      </c>
      <c r="N116" s="236" t="s">
        <v>59</v>
      </c>
      <c r="O116" s="266" t="s">
        <v>57</v>
      </c>
      <c r="P116" s="264" t="s">
        <v>57</v>
      </c>
      <c r="Q116" s="266" t="s">
        <v>57</v>
      </c>
      <c r="R116" s="264" t="s">
        <v>57</v>
      </c>
      <c r="S116" s="267"/>
      <c r="Z116" s="12"/>
    </row>
    <row r="117" spans="2:29" ht="15" x14ac:dyDescent="0.2">
      <c r="B117" s="21"/>
      <c r="C117" s="261" t="s">
        <v>11</v>
      </c>
      <c r="D117" s="513"/>
      <c r="E117" s="513"/>
      <c r="F117" s="511"/>
      <c r="G117" s="513"/>
      <c r="H117" s="513"/>
      <c r="I117" s="511"/>
      <c r="J117" s="511"/>
      <c r="K117" s="513"/>
      <c r="L117" s="511"/>
      <c r="M117" s="511"/>
      <c r="N117" s="511"/>
      <c r="O117" s="511"/>
      <c r="P117" s="511"/>
      <c r="Q117" s="511"/>
      <c r="R117" s="511"/>
      <c r="S117" s="512"/>
      <c r="Z117" s="12"/>
    </row>
    <row r="118" spans="2:29" ht="15" x14ac:dyDescent="0.2">
      <c r="B118" s="21"/>
      <c r="C118" s="256" t="s">
        <v>12</v>
      </c>
      <c r="D118" s="486"/>
      <c r="E118" s="486"/>
      <c r="F118" s="489"/>
      <c r="G118" s="486"/>
      <c r="H118" s="486"/>
      <c r="I118" s="489"/>
      <c r="J118" s="489"/>
      <c r="K118" s="486"/>
      <c r="L118" s="489"/>
      <c r="M118" s="489"/>
      <c r="N118" s="489"/>
      <c r="O118" s="489"/>
      <c r="P118" s="489"/>
      <c r="Q118" s="489"/>
      <c r="R118" s="489"/>
      <c r="S118" s="490"/>
      <c r="Z118" s="12"/>
    </row>
    <row r="119" spans="2:29" ht="15" x14ac:dyDescent="0.2">
      <c r="B119" s="21"/>
      <c r="C119" s="256" t="s">
        <v>13</v>
      </c>
      <c r="D119" s="486"/>
      <c r="E119" s="486"/>
      <c r="F119" s="489"/>
      <c r="G119" s="486"/>
      <c r="H119" s="486"/>
      <c r="I119" s="489"/>
      <c r="J119" s="489"/>
      <c r="K119" s="486"/>
      <c r="L119" s="489"/>
      <c r="M119" s="489"/>
      <c r="N119" s="489"/>
      <c r="O119" s="489"/>
      <c r="P119" s="489"/>
      <c r="Q119" s="489"/>
      <c r="R119" s="489"/>
      <c r="S119" s="490"/>
      <c r="Z119" s="12"/>
    </row>
    <row r="120" spans="2:29" ht="15" x14ac:dyDescent="0.2">
      <c r="B120" s="21"/>
      <c r="C120" s="256" t="s">
        <v>14</v>
      </c>
      <c r="D120" s="486"/>
      <c r="E120" s="486"/>
      <c r="F120" s="489"/>
      <c r="G120" s="486"/>
      <c r="H120" s="486"/>
      <c r="I120" s="489"/>
      <c r="J120" s="489"/>
      <c r="K120" s="486"/>
      <c r="L120" s="489"/>
      <c r="M120" s="489"/>
      <c r="N120" s="489"/>
      <c r="O120" s="489"/>
      <c r="P120" s="489"/>
      <c r="Q120" s="489"/>
      <c r="R120" s="489"/>
      <c r="S120" s="490"/>
      <c r="Z120" s="12"/>
    </row>
    <row r="121" spans="2:29" ht="15" x14ac:dyDescent="0.2">
      <c r="B121" s="21"/>
      <c r="C121" s="256" t="s">
        <v>15</v>
      </c>
      <c r="D121" s="486"/>
      <c r="E121" s="486"/>
      <c r="F121" s="489"/>
      <c r="G121" s="486"/>
      <c r="H121" s="486"/>
      <c r="I121" s="489"/>
      <c r="J121" s="489"/>
      <c r="K121" s="486"/>
      <c r="L121" s="489"/>
      <c r="M121" s="489"/>
      <c r="N121" s="489"/>
      <c r="O121" s="489"/>
      <c r="P121" s="489"/>
      <c r="Q121" s="489"/>
      <c r="R121" s="489"/>
      <c r="S121" s="490"/>
      <c r="Z121" s="12"/>
    </row>
    <row r="122" spans="2:29" ht="15" x14ac:dyDescent="0.2">
      <c r="B122" s="21"/>
      <c r="C122" s="256" t="s">
        <v>16</v>
      </c>
      <c r="D122" s="486"/>
      <c r="E122" s="486"/>
      <c r="F122" s="489"/>
      <c r="G122" s="486"/>
      <c r="H122" s="486"/>
      <c r="I122" s="489"/>
      <c r="J122" s="489"/>
      <c r="K122" s="486"/>
      <c r="L122" s="489"/>
      <c r="M122" s="489"/>
      <c r="N122" s="489"/>
      <c r="O122" s="489"/>
      <c r="P122" s="489"/>
      <c r="Q122" s="489"/>
      <c r="R122" s="489"/>
      <c r="S122" s="490"/>
      <c r="Z122" s="12"/>
    </row>
    <row r="123" spans="2:29" ht="15" x14ac:dyDescent="0.2">
      <c r="B123" s="21"/>
      <c r="C123" s="256" t="s">
        <v>17</v>
      </c>
      <c r="D123" s="486"/>
      <c r="E123" s="486"/>
      <c r="F123" s="489"/>
      <c r="G123" s="486"/>
      <c r="H123" s="486"/>
      <c r="I123" s="489"/>
      <c r="J123" s="489"/>
      <c r="K123" s="486"/>
      <c r="L123" s="489"/>
      <c r="M123" s="489"/>
      <c r="N123" s="489"/>
      <c r="O123" s="489"/>
      <c r="P123" s="489"/>
      <c r="Q123" s="489"/>
      <c r="R123" s="489"/>
      <c r="S123" s="490"/>
      <c r="Z123" s="12"/>
    </row>
    <row r="124" spans="2:29" ht="15" x14ac:dyDescent="0.2">
      <c r="B124" s="21"/>
      <c r="C124" s="256" t="s">
        <v>18</v>
      </c>
      <c r="D124" s="486"/>
      <c r="E124" s="486"/>
      <c r="F124" s="489"/>
      <c r="G124" s="486"/>
      <c r="H124" s="486"/>
      <c r="I124" s="489"/>
      <c r="J124" s="489"/>
      <c r="K124" s="486"/>
      <c r="L124" s="489"/>
      <c r="M124" s="489"/>
      <c r="N124" s="489"/>
      <c r="O124" s="489"/>
      <c r="P124" s="489"/>
      <c r="Q124" s="489"/>
      <c r="R124" s="489"/>
      <c r="S124" s="490"/>
      <c r="Z124" s="12"/>
    </row>
    <row r="125" spans="2:29" ht="15" x14ac:dyDescent="0.2">
      <c r="B125" s="21"/>
      <c r="C125" s="256" t="s">
        <v>19</v>
      </c>
      <c r="D125" s="486"/>
      <c r="E125" s="486"/>
      <c r="F125" s="489"/>
      <c r="G125" s="486"/>
      <c r="H125" s="486"/>
      <c r="I125" s="489"/>
      <c r="J125" s="489"/>
      <c r="K125" s="486"/>
      <c r="L125" s="489"/>
      <c r="M125" s="489"/>
      <c r="N125" s="489"/>
      <c r="O125" s="489"/>
      <c r="P125" s="489"/>
      <c r="Q125" s="489"/>
      <c r="R125" s="489"/>
      <c r="S125" s="490"/>
      <c r="Z125" s="12"/>
    </row>
    <row r="126" spans="2:29" ht="15" x14ac:dyDescent="0.2">
      <c r="B126" s="21"/>
      <c r="C126" s="256" t="s">
        <v>20</v>
      </c>
      <c r="D126" s="486"/>
      <c r="E126" s="486"/>
      <c r="F126" s="489"/>
      <c r="G126" s="486"/>
      <c r="H126" s="486"/>
      <c r="I126" s="489"/>
      <c r="J126" s="489"/>
      <c r="K126" s="486"/>
      <c r="L126" s="489"/>
      <c r="M126" s="489"/>
      <c r="N126" s="489"/>
      <c r="O126" s="489"/>
      <c r="P126" s="489"/>
      <c r="Q126" s="489"/>
      <c r="R126" s="489"/>
      <c r="S126" s="490"/>
      <c r="Z126" s="12"/>
    </row>
    <row r="127" spans="2:29" ht="15" x14ac:dyDescent="0.2">
      <c r="B127" s="21"/>
      <c r="C127" s="256" t="s">
        <v>21</v>
      </c>
      <c r="D127" s="486"/>
      <c r="E127" s="486"/>
      <c r="F127" s="489"/>
      <c r="G127" s="486"/>
      <c r="H127" s="486"/>
      <c r="I127" s="489"/>
      <c r="J127" s="489"/>
      <c r="K127" s="486"/>
      <c r="L127" s="489"/>
      <c r="M127" s="489"/>
      <c r="N127" s="489"/>
      <c r="O127" s="489"/>
      <c r="P127" s="489"/>
      <c r="Q127" s="489"/>
      <c r="R127" s="489"/>
      <c r="S127" s="490"/>
      <c r="Z127" s="12"/>
    </row>
    <row r="128" spans="2:29" ht="15.75" thickBot="1" x14ac:dyDescent="0.25">
      <c r="B128" s="21"/>
      <c r="C128" s="262" t="s">
        <v>22</v>
      </c>
      <c r="D128" s="510"/>
      <c r="E128" s="510"/>
      <c r="F128" s="508"/>
      <c r="G128" s="510"/>
      <c r="H128" s="510"/>
      <c r="I128" s="508"/>
      <c r="J128" s="508"/>
      <c r="K128" s="510"/>
      <c r="L128" s="508"/>
      <c r="M128" s="508"/>
      <c r="N128" s="508"/>
      <c r="O128" s="508"/>
      <c r="P128" s="508"/>
      <c r="Q128" s="508"/>
      <c r="R128" s="508"/>
      <c r="S128" s="509"/>
      <c r="Z128" s="12"/>
      <c r="AB128" s="21"/>
    </row>
    <row r="129" spans="3:28" ht="16.5" thickBot="1" x14ac:dyDescent="0.25">
      <c r="C129" s="239" t="s">
        <v>24</v>
      </c>
      <c r="D129" s="241">
        <f t="shared" ref="D129:S129" si="5">SUM(D117:D128)</f>
        <v>0</v>
      </c>
      <c r="E129" s="241">
        <f t="shared" si="5"/>
        <v>0</v>
      </c>
      <c r="F129" s="241">
        <f t="shared" si="5"/>
        <v>0</v>
      </c>
      <c r="G129" s="241">
        <f t="shared" si="5"/>
        <v>0</v>
      </c>
      <c r="H129" s="241">
        <f t="shared" si="5"/>
        <v>0</v>
      </c>
      <c r="I129" s="241">
        <f t="shared" ref="I129:N129" si="6">SUM(I117:I128)</f>
        <v>0</v>
      </c>
      <c r="J129" s="241">
        <f t="shared" si="6"/>
        <v>0</v>
      </c>
      <c r="K129" s="241">
        <f t="shared" si="6"/>
        <v>0</v>
      </c>
      <c r="L129" s="241">
        <f t="shared" si="6"/>
        <v>0</v>
      </c>
      <c r="M129" s="241">
        <f t="shared" si="6"/>
        <v>0</v>
      </c>
      <c r="N129" s="241">
        <f t="shared" si="6"/>
        <v>0</v>
      </c>
      <c r="O129" s="241">
        <f t="shared" si="5"/>
        <v>0</v>
      </c>
      <c r="P129" s="241">
        <f t="shared" si="5"/>
        <v>0</v>
      </c>
      <c r="Q129" s="241">
        <f t="shared" si="5"/>
        <v>0</v>
      </c>
      <c r="R129" s="241">
        <f t="shared" si="5"/>
        <v>0</v>
      </c>
      <c r="S129" s="244">
        <f t="shared" si="5"/>
        <v>0</v>
      </c>
      <c r="Z129" s="12"/>
      <c r="AB129" s="21"/>
    </row>
    <row r="130" spans="3:28" x14ac:dyDescent="0.2">
      <c r="D130" s="25"/>
      <c r="E130" s="25"/>
      <c r="F130" s="25"/>
      <c r="G130" s="25"/>
      <c r="H130" s="25"/>
      <c r="I130" s="25"/>
      <c r="J130" s="25"/>
      <c r="K130" s="25"/>
      <c r="L130" s="25"/>
      <c r="M130" s="32"/>
      <c r="N130" s="32"/>
      <c r="O130" s="32"/>
      <c r="P130" s="25"/>
      <c r="Q130" s="25"/>
      <c r="R130" s="25"/>
      <c r="S130" s="25"/>
      <c r="Z130" s="12"/>
      <c r="AB130" s="21"/>
    </row>
    <row r="131" spans="3:28" ht="13.5" thickBot="1" x14ac:dyDescent="0.25">
      <c r="D131" s="25"/>
      <c r="E131" s="25"/>
      <c r="F131" s="25"/>
      <c r="G131" s="25"/>
      <c r="H131" s="25"/>
      <c r="I131" s="25"/>
      <c r="J131" s="25"/>
      <c r="K131" s="25"/>
      <c r="L131" s="25"/>
      <c r="M131" s="32"/>
      <c r="N131" s="32"/>
      <c r="O131" s="32"/>
      <c r="P131" s="25"/>
      <c r="Q131" s="25"/>
      <c r="R131" s="25"/>
      <c r="S131" s="25"/>
      <c r="Z131" s="12"/>
      <c r="AB131" s="21"/>
    </row>
    <row r="132" spans="3:28" ht="33.75" customHeight="1" thickBot="1" x14ac:dyDescent="0.25">
      <c r="C132" s="177" t="s">
        <v>253</v>
      </c>
      <c r="D132" s="250"/>
      <c r="E132" s="53"/>
      <c r="F132" s="53"/>
      <c r="G132" s="53"/>
      <c r="H132" s="53"/>
      <c r="I132" s="53"/>
      <c r="J132" s="53"/>
      <c r="K132" s="53"/>
      <c r="L132" s="53"/>
      <c r="M132" s="53"/>
      <c r="N132" s="53"/>
      <c r="O132" s="53"/>
      <c r="P132" s="53"/>
      <c r="Q132" s="53"/>
      <c r="R132" s="53"/>
      <c r="S132" s="53"/>
      <c r="T132" s="53"/>
      <c r="U132" s="158"/>
      <c r="Z132" s="12"/>
      <c r="AB132" s="21"/>
    </row>
    <row r="133" spans="3:28" ht="15.75" thickBot="1" x14ac:dyDescent="0.25">
      <c r="C133" s="25"/>
      <c r="D133" s="25"/>
      <c r="E133" s="25"/>
      <c r="F133" s="25"/>
      <c r="G133" s="25"/>
      <c r="H133" s="25"/>
      <c r="I133" s="25"/>
      <c r="J133" s="25"/>
      <c r="K133" s="25"/>
      <c r="L133" s="25"/>
      <c r="M133" s="25"/>
      <c r="N133" s="25"/>
      <c r="O133" s="25"/>
      <c r="P133" s="25"/>
      <c r="Q133" s="25"/>
      <c r="R133" s="85"/>
      <c r="S133" s="85"/>
      <c r="Z133" s="12"/>
      <c r="AB133" s="21"/>
    </row>
    <row r="134" spans="3:28" ht="45.75" customHeight="1" thickBot="1" x14ac:dyDescent="0.25">
      <c r="C134" s="154" t="s">
        <v>162</v>
      </c>
      <c r="D134" s="141" t="s">
        <v>214</v>
      </c>
      <c r="E134" s="141" t="s">
        <v>2</v>
      </c>
      <c r="F134" s="141" t="s">
        <v>11</v>
      </c>
      <c r="G134" s="141" t="s">
        <v>12</v>
      </c>
      <c r="H134" s="141" t="s">
        <v>13</v>
      </c>
      <c r="I134" s="141" t="s">
        <v>14</v>
      </c>
      <c r="J134" s="141" t="s">
        <v>15</v>
      </c>
      <c r="K134" s="141" t="s">
        <v>16</v>
      </c>
      <c r="L134" s="141" t="s">
        <v>17</v>
      </c>
      <c r="M134" s="141" t="s">
        <v>18</v>
      </c>
      <c r="N134" s="141" t="s">
        <v>104</v>
      </c>
      <c r="O134" s="141" t="s">
        <v>20</v>
      </c>
      <c r="P134" s="141" t="s">
        <v>21</v>
      </c>
      <c r="Q134" s="142" t="s">
        <v>22</v>
      </c>
      <c r="R134" s="85"/>
      <c r="S134" s="85"/>
      <c r="Z134" s="12"/>
      <c r="AB134" s="21"/>
    </row>
    <row r="135" spans="3:28" s="52" customFormat="1" ht="18" x14ac:dyDescent="0.2">
      <c r="C135" s="609"/>
      <c r="D135" s="118" t="s">
        <v>163</v>
      </c>
      <c r="E135" s="118" t="s">
        <v>193</v>
      </c>
      <c r="F135" s="422"/>
      <c r="G135" s="422"/>
      <c r="H135" s="422"/>
      <c r="I135" s="422"/>
      <c r="J135" s="422"/>
      <c r="K135" s="422"/>
      <c r="L135" s="422"/>
      <c r="M135" s="422"/>
      <c r="N135" s="422"/>
      <c r="O135" s="422"/>
      <c r="P135" s="422"/>
      <c r="Q135" s="472"/>
      <c r="R135" s="268"/>
      <c r="S135" s="268"/>
    </row>
    <row r="136" spans="3:28" s="52" customFormat="1" ht="18.75" thickBot="1" x14ac:dyDescent="0.25">
      <c r="C136" s="610"/>
      <c r="D136" s="121" t="s">
        <v>164</v>
      </c>
      <c r="E136" s="121" t="s">
        <v>193</v>
      </c>
      <c r="F136" s="438"/>
      <c r="G136" s="438"/>
      <c r="H136" s="438"/>
      <c r="I136" s="438"/>
      <c r="J136" s="438"/>
      <c r="K136" s="438"/>
      <c r="L136" s="438"/>
      <c r="M136" s="438"/>
      <c r="N136" s="438"/>
      <c r="O136" s="438"/>
      <c r="P136" s="438"/>
      <c r="Q136" s="477"/>
      <c r="R136" s="268"/>
      <c r="S136" s="268"/>
    </row>
    <row r="137" spans="3:28" ht="15" x14ac:dyDescent="0.2">
      <c r="C137" s="609"/>
      <c r="D137" s="118" t="s">
        <v>163</v>
      </c>
      <c r="E137" s="118" t="s">
        <v>193</v>
      </c>
      <c r="F137" s="422"/>
      <c r="G137" s="422"/>
      <c r="H137" s="422"/>
      <c r="I137" s="422"/>
      <c r="J137" s="422"/>
      <c r="K137" s="422"/>
      <c r="L137" s="422"/>
      <c r="M137" s="422"/>
      <c r="N137" s="422"/>
      <c r="O137" s="422"/>
      <c r="P137" s="422"/>
      <c r="Q137" s="472"/>
      <c r="R137" s="25"/>
      <c r="S137" s="25"/>
      <c r="Z137" s="12"/>
      <c r="AB137" s="21"/>
    </row>
    <row r="138" spans="3:28" ht="15.75" thickBot="1" x14ac:dyDescent="0.25">
      <c r="C138" s="610"/>
      <c r="D138" s="121" t="s">
        <v>164</v>
      </c>
      <c r="E138" s="121" t="s">
        <v>193</v>
      </c>
      <c r="F138" s="438"/>
      <c r="G138" s="438"/>
      <c r="H138" s="438"/>
      <c r="I138" s="438"/>
      <c r="J138" s="438"/>
      <c r="K138" s="438"/>
      <c r="L138" s="438"/>
      <c r="M138" s="438"/>
      <c r="N138" s="438"/>
      <c r="O138" s="438"/>
      <c r="P138" s="438"/>
      <c r="Q138" s="477"/>
      <c r="R138" s="25"/>
      <c r="S138" s="25"/>
      <c r="Z138" s="12"/>
      <c r="AB138" s="21"/>
    </row>
    <row r="139" spans="3:28" ht="15" x14ac:dyDescent="0.2">
      <c r="C139" s="609"/>
      <c r="D139" s="118" t="s">
        <v>163</v>
      </c>
      <c r="E139" s="118" t="s">
        <v>193</v>
      </c>
      <c r="F139" s="422"/>
      <c r="G139" s="422"/>
      <c r="H139" s="422"/>
      <c r="I139" s="422"/>
      <c r="J139" s="422"/>
      <c r="K139" s="422"/>
      <c r="L139" s="422"/>
      <c r="M139" s="422"/>
      <c r="N139" s="422"/>
      <c r="O139" s="422"/>
      <c r="P139" s="422"/>
      <c r="Q139" s="472"/>
      <c r="R139" s="25"/>
      <c r="S139" s="25"/>
      <c r="Z139" s="12"/>
      <c r="AB139" s="21"/>
    </row>
    <row r="140" spans="3:28" ht="15.75" thickBot="1" x14ac:dyDescent="0.25">
      <c r="C140" s="610"/>
      <c r="D140" s="121" t="s">
        <v>164</v>
      </c>
      <c r="E140" s="121" t="s">
        <v>193</v>
      </c>
      <c r="F140" s="438"/>
      <c r="G140" s="438"/>
      <c r="H140" s="438"/>
      <c r="I140" s="438"/>
      <c r="J140" s="438"/>
      <c r="K140" s="438"/>
      <c r="L140" s="438"/>
      <c r="M140" s="438"/>
      <c r="N140" s="438"/>
      <c r="O140" s="438"/>
      <c r="P140" s="438"/>
      <c r="Q140" s="477"/>
      <c r="R140" s="25"/>
      <c r="S140" s="25"/>
      <c r="Z140" s="12"/>
      <c r="AB140" s="21"/>
    </row>
    <row r="141" spans="3:28" ht="15" x14ac:dyDescent="0.2">
      <c r="C141" s="611"/>
      <c r="D141" s="45" t="s">
        <v>163</v>
      </c>
      <c r="E141" s="45" t="s">
        <v>193</v>
      </c>
      <c r="F141" s="514"/>
      <c r="G141" s="514"/>
      <c r="H141" s="514"/>
      <c r="I141" s="514"/>
      <c r="J141" s="514"/>
      <c r="K141" s="514"/>
      <c r="L141" s="514"/>
      <c r="M141" s="514"/>
      <c r="N141" s="514"/>
      <c r="O141" s="514"/>
      <c r="P141" s="514"/>
      <c r="Q141" s="515"/>
      <c r="R141" s="25"/>
      <c r="S141" s="25"/>
      <c r="Z141" s="12"/>
      <c r="AB141" s="21"/>
    </row>
    <row r="142" spans="3:28" ht="15.75" thickBot="1" x14ac:dyDescent="0.25">
      <c r="C142" s="610"/>
      <c r="D142" s="121" t="s">
        <v>164</v>
      </c>
      <c r="E142" s="121" t="s">
        <v>193</v>
      </c>
      <c r="F142" s="438"/>
      <c r="G142" s="438"/>
      <c r="H142" s="438"/>
      <c r="I142" s="438"/>
      <c r="J142" s="438"/>
      <c r="K142" s="438"/>
      <c r="L142" s="438"/>
      <c r="M142" s="438"/>
      <c r="N142" s="438"/>
      <c r="O142" s="438"/>
      <c r="P142" s="438"/>
      <c r="Q142" s="477"/>
      <c r="R142" s="25"/>
      <c r="S142" s="25"/>
      <c r="Z142" s="12"/>
      <c r="AB142" s="21"/>
    </row>
    <row r="143" spans="3:28" x14ac:dyDescent="0.2">
      <c r="D143" s="25"/>
      <c r="E143" s="25"/>
      <c r="F143" s="25"/>
      <c r="G143" s="25"/>
      <c r="H143" s="25"/>
      <c r="I143" s="25"/>
      <c r="J143" s="25"/>
      <c r="K143" s="25"/>
      <c r="L143" s="25"/>
      <c r="M143" s="32"/>
      <c r="N143" s="32"/>
      <c r="O143" s="32"/>
      <c r="P143" s="25"/>
      <c r="Q143" s="25"/>
      <c r="R143" s="25"/>
      <c r="S143" s="25"/>
      <c r="Z143" s="12"/>
      <c r="AB143" s="21"/>
    </row>
    <row r="145" spans="1:25" s="39" customFormat="1" ht="33.950000000000003" customHeight="1" x14ac:dyDescent="0.2">
      <c r="A145" s="37" t="s">
        <v>85</v>
      </c>
      <c r="B145" s="40" t="s">
        <v>272</v>
      </c>
      <c r="C145" s="37"/>
      <c r="D145" s="37"/>
      <c r="E145" s="37"/>
      <c r="F145" s="37"/>
      <c r="G145" s="37"/>
      <c r="H145" s="37"/>
      <c r="I145" s="37"/>
      <c r="J145" s="37"/>
      <c r="K145" s="37"/>
      <c r="L145" s="37"/>
      <c r="M145" s="37"/>
      <c r="N145" s="37"/>
      <c r="O145" s="37"/>
      <c r="P145" s="37"/>
      <c r="Q145" s="37"/>
      <c r="R145" s="37"/>
      <c r="S145" s="37"/>
      <c r="T145" s="37"/>
    </row>
    <row r="146" spans="1:25" ht="13.5" thickBot="1" x14ac:dyDescent="0.25"/>
    <row r="147" spans="1:25" ht="33.950000000000003" customHeight="1" thickBot="1" x14ac:dyDescent="0.25">
      <c r="B147" s="272" t="s">
        <v>350</v>
      </c>
      <c r="C147" s="273"/>
      <c r="D147" s="273"/>
      <c r="E147" s="273"/>
      <c r="F147" s="273"/>
      <c r="G147" s="273"/>
      <c r="H147" s="273"/>
      <c r="I147" s="273"/>
      <c r="J147" s="273"/>
      <c r="K147" s="273"/>
      <c r="L147" s="273"/>
      <c r="M147" s="273"/>
      <c r="N147" s="273"/>
      <c r="O147" s="273"/>
      <c r="P147" s="273"/>
      <c r="Q147" s="273"/>
      <c r="R147" s="273"/>
      <c r="S147" s="273"/>
      <c r="T147" s="274"/>
    </row>
    <row r="149" spans="1:25" ht="15" x14ac:dyDescent="0.2">
      <c r="C149" s="44" t="s">
        <v>84</v>
      </c>
    </row>
    <row r="150" spans="1:25" ht="13.5" thickBot="1" x14ac:dyDescent="0.25"/>
    <row r="151" spans="1:25" s="641" customFormat="1" ht="19.5" customHeight="1" thickBot="1" x14ac:dyDescent="0.25">
      <c r="B151" s="533" t="s">
        <v>347</v>
      </c>
      <c r="C151" s="534"/>
      <c r="D151" s="535"/>
    </row>
    <row r="152" spans="1:25" s="641" customFormat="1" ht="19.5" customHeight="1" thickBot="1" x14ac:dyDescent="0.25"/>
    <row r="153" spans="1:25" s="641" customFormat="1" ht="16.5" customHeight="1" thickBot="1" x14ac:dyDescent="0.25">
      <c r="B153" s="2"/>
      <c r="C153" s="672" t="s">
        <v>332</v>
      </c>
      <c r="D153" s="673"/>
      <c r="E153" s="673"/>
      <c r="F153" s="673"/>
      <c r="G153" s="673"/>
      <c r="H153" s="673"/>
      <c r="I153" s="673"/>
      <c r="J153" s="673"/>
      <c r="K153" s="674"/>
      <c r="L153" s="646" t="s">
        <v>339</v>
      </c>
      <c r="M153" s="647"/>
      <c r="N153" s="647"/>
      <c r="O153" s="647"/>
      <c r="P153" s="647"/>
      <c r="Q153" s="647"/>
      <c r="R153" s="647"/>
      <c r="S153" s="647"/>
      <c r="T153" s="647"/>
      <c r="U153" s="647"/>
      <c r="V153" s="647"/>
      <c r="W153" s="647"/>
      <c r="X153" s="648"/>
    </row>
    <row r="154" spans="1:25" s="641" customFormat="1" ht="77.25" customHeight="1" thickBot="1" x14ac:dyDescent="0.25">
      <c r="B154" s="414" t="s">
        <v>63</v>
      </c>
      <c r="C154" s="389" t="s">
        <v>65</v>
      </c>
      <c r="D154" s="415" t="s">
        <v>346</v>
      </c>
      <c r="E154" s="415" t="s">
        <v>66</v>
      </c>
      <c r="F154" s="415" t="s">
        <v>209</v>
      </c>
      <c r="G154" s="415" t="s">
        <v>334</v>
      </c>
      <c r="H154" s="415" t="s">
        <v>335</v>
      </c>
      <c r="I154" s="415" t="s">
        <v>336</v>
      </c>
      <c r="J154" s="415" t="s">
        <v>337</v>
      </c>
      <c r="K154" s="388" t="s">
        <v>338</v>
      </c>
      <c r="L154" s="670" t="s">
        <v>65</v>
      </c>
      <c r="M154" s="415" t="s">
        <v>66</v>
      </c>
      <c r="N154" s="415" t="s">
        <v>0</v>
      </c>
      <c r="O154" s="415" t="s">
        <v>300</v>
      </c>
      <c r="P154" s="415" t="s">
        <v>153</v>
      </c>
      <c r="Q154" s="415" t="s">
        <v>340</v>
      </c>
      <c r="R154" s="415" t="s">
        <v>289</v>
      </c>
      <c r="S154" s="415" t="s">
        <v>341</v>
      </c>
      <c r="T154" s="415" t="s">
        <v>86</v>
      </c>
      <c r="U154" s="415" t="s">
        <v>290</v>
      </c>
      <c r="V154" s="415" t="s">
        <v>342</v>
      </c>
      <c r="W154" s="415" t="s">
        <v>87</v>
      </c>
      <c r="X154" s="388" t="s">
        <v>343</v>
      </c>
      <c r="Y154" s="642"/>
    </row>
    <row r="155" spans="1:25" s="641" customFormat="1" ht="30" customHeight="1" x14ac:dyDescent="0.2">
      <c r="B155" s="516"/>
      <c r="C155" s="418"/>
      <c r="D155" s="419"/>
      <c r="E155" s="419"/>
      <c r="F155" s="419"/>
      <c r="G155" s="419"/>
      <c r="H155" s="419"/>
      <c r="I155" s="419"/>
      <c r="J155" s="650"/>
      <c r="K155" s="683"/>
      <c r="L155" s="671"/>
      <c r="M155" s="651"/>
      <c r="N155" s="650"/>
      <c r="O155" s="650"/>
      <c r="P155" s="650"/>
      <c r="Q155" s="650"/>
      <c r="R155" s="652"/>
      <c r="S155" s="653"/>
      <c r="T155" s="654"/>
      <c r="U155" s="654"/>
      <c r="V155" s="654"/>
      <c r="W155" s="654"/>
      <c r="X155" s="655"/>
      <c r="Y155" s="642"/>
    </row>
    <row r="156" spans="1:25" s="641" customFormat="1" ht="30" customHeight="1" x14ac:dyDescent="0.2">
      <c r="B156" s="526"/>
      <c r="C156" s="426"/>
      <c r="D156" s="427"/>
      <c r="E156" s="427"/>
      <c r="F156" s="427"/>
      <c r="G156" s="427"/>
      <c r="H156" s="427"/>
      <c r="I156" s="427"/>
      <c r="J156" s="649"/>
      <c r="K156" s="675"/>
      <c r="L156" s="676"/>
      <c r="M156" s="677"/>
      <c r="N156" s="678"/>
      <c r="O156" s="678"/>
      <c r="P156" s="678"/>
      <c r="Q156" s="678"/>
      <c r="R156" s="679"/>
      <c r="S156" s="680"/>
      <c r="T156" s="681"/>
      <c r="U156" s="681"/>
      <c r="V156" s="681"/>
      <c r="W156" s="681"/>
      <c r="X156" s="682"/>
      <c r="Y156" s="642"/>
    </row>
    <row r="157" spans="1:25" s="641" customFormat="1" ht="30" customHeight="1" x14ac:dyDescent="0.2">
      <c r="B157" s="526"/>
      <c r="C157" s="426"/>
      <c r="D157" s="427"/>
      <c r="E157" s="427"/>
      <c r="F157" s="427"/>
      <c r="G157" s="427"/>
      <c r="H157" s="427"/>
      <c r="I157" s="427"/>
      <c r="J157" s="649"/>
      <c r="K157" s="675"/>
      <c r="L157" s="676"/>
      <c r="M157" s="677"/>
      <c r="N157" s="678"/>
      <c r="O157" s="678"/>
      <c r="P157" s="678"/>
      <c r="Q157" s="678"/>
      <c r="R157" s="679"/>
      <c r="S157" s="680"/>
      <c r="T157" s="681"/>
      <c r="U157" s="681"/>
      <c r="V157" s="681"/>
      <c r="W157" s="681"/>
      <c r="X157" s="682"/>
      <c r="Y157" s="642"/>
    </row>
    <row r="158" spans="1:25" s="641" customFormat="1" ht="30" customHeight="1" x14ac:dyDescent="0.2">
      <c r="B158" s="526"/>
      <c r="C158" s="426"/>
      <c r="D158" s="427"/>
      <c r="E158" s="427"/>
      <c r="F158" s="427"/>
      <c r="G158" s="427"/>
      <c r="H158" s="427"/>
      <c r="I158" s="427"/>
      <c r="J158" s="649"/>
      <c r="K158" s="675"/>
      <c r="L158" s="676"/>
      <c r="M158" s="677"/>
      <c r="N158" s="678"/>
      <c r="O158" s="678"/>
      <c r="P158" s="678"/>
      <c r="Q158" s="678"/>
      <c r="R158" s="679"/>
      <c r="S158" s="680"/>
      <c r="T158" s="681"/>
      <c r="U158" s="681"/>
      <c r="V158" s="681"/>
      <c r="W158" s="681"/>
      <c r="X158" s="682"/>
      <c r="Y158" s="642"/>
    </row>
    <row r="159" spans="1:25" s="641" customFormat="1" ht="30" customHeight="1" thickBot="1" x14ac:dyDescent="0.25">
      <c r="B159" s="442"/>
      <c r="C159" s="434"/>
      <c r="D159" s="435"/>
      <c r="E159" s="435"/>
      <c r="F159" s="435"/>
      <c r="G159" s="435"/>
      <c r="H159" s="435"/>
      <c r="I159" s="435"/>
      <c r="J159" s="684"/>
      <c r="K159" s="685"/>
      <c r="L159" s="686"/>
      <c r="M159" s="687"/>
      <c r="N159" s="688"/>
      <c r="O159" s="688"/>
      <c r="P159" s="688"/>
      <c r="Q159" s="688"/>
      <c r="R159" s="689"/>
      <c r="S159" s="690"/>
      <c r="T159" s="691"/>
      <c r="U159" s="691"/>
      <c r="V159" s="691"/>
      <c r="W159" s="691"/>
      <c r="X159" s="692"/>
      <c r="Y159" s="642"/>
    </row>
    <row r="160" spans="1:25" s="641" customFormat="1" ht="13.5" thickBot="1" x14ac:dyDescent="0.25">
      <c r="C160" s="643"/>
      <c r="D160" s="643"/>
      <c r="E160" s="643"/>
      <c r="F160" s="643"/>
      <c r="G160" s="643"/>
      <c r="H160" s="643"/>
      <c r="I160" s="643"/>
      <c r="J160" s="643"/>
    </row>
    <row r="161" spans="3:19" s="641" customFormat="1" ht="16.5" thickBot="1" x14ac:dyDescent="0.25">
      <c r="C161" s="658" t="s">
        <v>344</v>
      </c>
      <c r="D161" s="659"/>
      <c r="E161" s="21"/>
      <c r="F161" s="25"/>
      <c r="G161" s="25"/>
      <c r="H161" s="25"/>
      <c r="I161" s="25"/>
      <c r="J161" s="25"/>
      <c r="K161" s="25"/>
      <c r="L161" s="25"/>
      <c r="M161" s="25"/>
      <c r="N161" s="25"/>
      <c r="O161" s="25"/>
      <c r="P161" s="25"/>
      <c r="Q161" s="25"/>
      <c r="R161" s="25"/>
    </row>
    <row r="162" spans="3:19" s="641" customFormat="1" ht="13.5" thickBot="1" x14ac:dyDescent="0.25">
      <c r="C162" s="21"/>
      <c r="D162" s="25"/>
      <c r="E162" s="25"/>
      <c r="F162" s="25"/>
      <c r="G162" s="25"/>
      <c r="H162" s="25"/>
      <c r="I162" s="25"/>
      <c r="J162" s="25"/>
      <c r="K162" s="25"/>
      <c r="L162" s="25"/>
      <c r="M162" s="25"/>
      <c r="N162" s="25"/>
      <c r="O162" s="25"/>
      <c r="P162" s="25"/>
      <c r="Q162" s="25"/>
      <c r="R162" s="25"/>
    </row>
    <row r="163" spans="3:19" s="641" customFormat="1" ht="16.5" thickBot="1" x14ac:dyDescent="0.25">
      <c r="C163" s="123" t="s">
        <v>297</v>
      </c>
      <c r="D163" s="124" t="s">
        <v>121</v>
      </c>
      <c r="E163" s="124" t="s">
        <v>2</v>
      </c>
      <c r="F163" s="124" t="s">
        <v>11</v>
      </c>
      <c r="G163" s="124" t="s">
        <v>12</v>
      </c>
      <c r="H163" s="124" t="s">
        <v>13</v>
      </c>
      <c r="I163" s="124" t="s">
        <v>14</v>
      </c>
      <c r="J163" s="124" t="s">
        <v>15</v>
      </c>
      <c r="K163" s="124" t="s">
        <v>16</v>
      </c>
      <c r="L163" s="124" t="s">
        <v>17</v>
      </c>
      <c r="M163" s="124" t="s">
        <v>18</v>
      </c>
      <c r="N163" s="124" t="s">
        <v>104</v>
      </c>
      <c r="O163" s="124" t="s">
        <v>20</v>
      </c>
      <c r="P163" s="124" t="s">
        <v>21</v>
      </c>
      <c r="Q163" s="124" t="s">
        <v>22</v>
      </c>
      <c r="R163" s="125" t="s">
        <v>105</v>
      </c>
      <c r="S163" s="644"/>
    </row>
    <row r="164" spans="3:19" s="641" customFormat="1" ht="15.75" x14ac:dyDescent="0.2">
      <c r="C164" s="660"/>
      <c r="D164" s="118" t="s">
        <v>122</v>
      </c>
      <c r="E164" s="118" t="s">
        <v>123</v>
      </c>
      <c r="F164" s="661"/>
      <c r="G164" s="661"/>
      <c r="H164" s="661"/>
      <c r="I164" s="661"/>
      <c r="J164" s="661"/>
      <c r="K164" s="661"/>
      <c r="L164" s="661"/>
      <c r="M164" s="661"/>
      <c r="N164" s="661"/>
      <c r="O164" s="661"/>
      <c r="P164" s="661"/>
      <c r="Q164" s="661"/>
      <c r="R164" s="662">
        <f t="shared" ref="R164:R178" si="7">SUM(F164:Q164)</f>
        <v>0</v>
      </c>
      <c r="S164" s="644"/>
    </row>
    <row r="165" spans="3:19" s="641" customFormat="1" ht="15.75" x14ac:dyDescent="0.2">
      <c r="C165" s="663"/>
      <c r="D165" s="33" t="s">
        <v>313</v>
      </c>
      <c r="E165" s="33"/>
      <c r="F165" s="664"/>
      <c r="G165" s="664"/>
      <c r="H165" s="664"/>
      <c r="I165" s="664"/>
      <c r="J165" s="664"/>
      <c r="K165" s="664"/>
      <c r="L165" s="664"/>
      <c r="M165" s="664"/>
      <c r="N165" s="664"/>
      <c r="O165" s="664"/>
      <c r="P165" s="664"/>
      <c r="Q165" s="664"/>
      <c r="R165" s="665">
        <f t="shared" si="7"/>
        <v>0</v>
      </c>
      <c r="S165" s="644"/>
    </row>
    <row r="166" spans="3:19" s="641" customFormat="1" ht="16.5" thickBot="1" x14ac:dyDescent="0.25">
      <c r="C166" s="666"/>
      <c r="D166" s="121" t="s">
        <v>126</v>
      </c>
      <c r="E166" s="121" t="s">
        <v>210</v>
      </c>
      <c r="F166" s="667"/>
      <c r="G166" s="667"/>
      <c r="H166" s="667"/>
      <c r="I166" s="667"/>
      <c r="J166" s="667"/>
      <c r="K166" s="667"/>
      <c r="L166" s="667"/>
      <c r="M166" s="667"/>
      <c r="N166" s="667"/>
      <c r="O166" s="667"/>
      <c r="P166" s="667"/>
      <c r="Q166" s="667"/>
      <c r="R166" s="668">
        <f t="shared" si="7"/>
        <v>0</v>
      </c>
      <c r="S166" s="644"/>
    </row>
    <row r="167" spans="3:19" s="641" customFormat="1" ht="15.75" x14ac:dyDescent="0.2">
      <c r="C167" s="660"/>
      <c r="D167" s="118" t="s">
        <v>122</v>
      </c>
      <c r="E167" s="118" t="s">
        <v>123</v>
      </c>
      <c r="F167" s="661"/>
      <c r="G167" s="661"/>
      <c r="H167" s="661"/>
      <c r="I167" s="661"/>
      <c r="J167" s="661"/>
      <c r="K167" s="661"/>
      <c r="L167" s="661"/>
      <c r="M167" s="661"/>
      <c r="N167" s="661"/>
      <c r="O167" s="661"/>
      <c r="P167" s="661"/>
      <c r="Q167" s="661"/>
      <c r="R167" s="662">
        <f t="shared" ref="R167:R169" si="8">SUM(F167:Q167)</f>
        <v>0</v>
      </c>
      <c r="S167" s="644"/>
    </row>
    <row r="168" spans="3:19" s="641" customFormat="1" ht="15.75" x14ac:dyDescent="0.2">
      <c r="C168" s="663"/>
      <c r="D168" s="33" t="s">
        <v>313</v>
      </c>
      <c r="E168" s="33"/>
      <c r="F168" s="664"/>
      <c r="G168" s="664"/>
      <c r="H168" s="664"/>
      <c r="I168" s="664"/>
      <c r="J168" s="664"/>
      <c r="K168" s="664"/>
      <c r="L168" s="664"/>
      <c r="M168" s="664"/>
      <c r="N168" s="664"/>
      <c r="O168" s="664"/>
      <c r="P168" s="664"/>
      <c r="Q168" s="664"/>
      <c r="R168" s="665">
        <f t="shared" si="8"/>
        <v>0</v>
      </c>
      <c r="S168" s="644"/>
    </row>
    <row r="169" spans="3:19" s="641" customFormat="1" ht="16.5" thickBot="1" x14ac:dyDescent="0.25">
      <c r="C169" s="666"/>
      <c r="D169" s="121" t="s">
        <v>126</v>
      </c>
      <c r="E169" s="121" t="s">
        <v>210</v>
      </c>
      <c r="F169" s="667"/>
      <c r="G169" s="667"/>
      <c r="H169" s="667"/>
      <c r="I169" s="667"/>
      <c r="J169" s="667"/>
      <c r="K169" s="667"/>
      <c r="L169" s="667"/>
      <c r="M169" s="667"/>
      <c r="N169" s="667"/>
      <c r="O169" s="667"/>
      <c r="P169" s="667"/>
      <c r="Q169" s="667"/>
      <c r="R169" s="668">
        <f t="shared" si="8"/>
        <v>0</v>
      </c>
      <c r="S169" s="644"/>
    </row>
    <row r="170" spans="3:19" s="641" customFormat="1" ht="15.75" x14ac:dyDescent="0.2">
      <c r="C170" s="669"/>
      <c r="D170" s="118" t="s">
        <v>122</v>
      </c>
      <c r="E170" s="118" t="s">
        <v>123</v>
      </c>
      <c r="F170" s="661"/>
      <c r="G170" s="661"/>
      <c r="H170" s="661"/>
      <c r="I170" s="661"/>
      <c r="J170" s="661"/>
      <c r="K170" s="661"/>
      <c r="L170" s="661"/>
      <c r="M170" s="661"/>
      <c r="N170" s="661"/>
      <c r="O170" s="661"/>
      <c r="P170" s="661"/>
      <c r="Q170" s="661"/>
      <c r="R170" s="119">
        <f t="shared" ref="R170:R172" si="9">SUM(F170:Q170)</f>
        <v>0</v>
      </c>
      <c r="S170" s="644"/>
    </row>
    <row r="171" spans="3:19" s="641" customFormat="1" ht="15.75" x14ac:dyDescent="0.2">
      <c r="C171" s="663"/>
      <c r="D171" s="33" t="s">
        <v>313</v>
      </c>
      <c r="E171" s="33"/>
      <c r="F171" s="664"/>
      <c r="G171" s="664"/>
      <c r="H171" s="664"/>
      <c r="I171" s="664"/>
      <c r="J171" s="664"/>
      <c r="K171" s="664"/>
      <c r="L171" s="664"/>
      <c r="M171" s="664"/>
      <c r="N171" s="664"/>
      <c r="O171" s="664"/>
      <c r="P171" s="664"/>
      <c r="Q171" s="664"/>
      <c r="R171" s="120">
        <f t="shared" si="9"/>
        <v>0</v>
      </c>
      <c r="S171" s="644"/>
    </row>
    <row r="172" spans="3:19" s="641" customFormat="1" ht="16.5" thickBot="1" x14ac:dyDescent="0.25">
      <c r="C172" s="666"/>
      <c r="D172" s="121" t="s">
        <v>126</v>
      </c>
      <c r="E172" s="121" t="s">
        <v>210</v>
      </c>
      <c r="F172" s="667"/>
      <c r="G172" s="667"/>
      <c r="H172" s="667"/>
      <c r="I172" s="667"/>
      <c r="J172" s="667"/>
      <c r="K172" s="667"/>
      <c r="L172" s="667"/>
      <c r="M172" s="667"/>
      <c r="N172" s="667"/>
      <c r="O172" s="667"/>
      <c r="P172" s="667"/>
      <c r="Q172" s="667"/>
      <c r="R172" s="122">
        <f t="shared" si="9"/>
        <v>0</v>
      </c>
      <c r="S172" s="644"/>
    </row>
    <row r="173" spans="3:19" s="641" customFormat="1" ht="15.75" x14ac:dyDescent="0.2">
      <c r="C173" s="669"/>
      <c r="D173" s="118" t="s">
        <v>122</v>
      </c>
      <c r="E173" s="118" t="s">
        <v>123</v>
      </c>
      <c r="F173" s="661"/>
      <c r="G173" s="661"/>
      <c r="H173" s="661"/>
      <c r="I173" s="661"/>
      <c r="J173" s="661"/>
      <c r="K173" s="661"/>
      <c r="L173" s="661"/>
      <c r="M173" s="661"/>
      <c r="N173" s="661"/>
      <c r="O173" s="661"/>
      <c r="P173" s="661"/>
      <c r="Q173" s="661"/>
      <c r="R173" s="119">
        <f t="shared" si="7"/>
        <v>0</v>
      </c>
      <c r="S173" s="644"/>
    </row>
    <row r="174" spans="3:19" s="641" customFormat="1" ht="15.75" x14ac:dyDescent="0.2">
      <c r="C174" s="663"/>
      <c r="D174" s="33" t="s">
        <v>313</v>
      </c>
      <c r="E174" s="33"/>
      <c r="F174" s="664"/>
      <c r="G174" s="664"/>
      <c r="H174" s="664"/>
      <c r="I174" s="664"/>
      <c r="J174" s="664"/>
      <c r="K174" s="664"/>
      <c r="L174" s="664"/>
      <c r="M174" s="664"/>
      <c r="N174" s="664"/>
      <c r="O174" s="664"/>
      <c r="P174" s="664"/>
      <c r="Q174" s="664"/>
      <c r="R174" s="120">
        <f t="shared" si="7"/>
        <v>0</v>
      </c>
      <c r="S174" s="644"/>
    </row>
    <row r="175" spans="3:19" s="641" customFormat="1" ht="16.5" thickBot="1" x14ac:dyDescent="0.25">
      <c r="C175" s="666"/>
      <c r="D175" s="121" t="s">
        <v>126</v>
      </c>
      <c r="E175" s="121" t="s">
        <v>210</v>
      </c>
      <c r="F175" s="667"/>
      <c r="G175" s="667"/>
      <c r="H175" s="667"/>
      <c r="I175" s="667"/>
      <c r="J175" s="667"/>
      <c r="K175" s="667"/>
      <c r="L175" s="667"/>
      <c r="M175" s="667"/>
      <c r="N175" s="667"/>
      <c r="O175" s="667"/>
      <c r="P175" s="667"/>
      <c r="Q175" s="667"/>
      <c r="R175" s="122">
        <f t="shared" si="7"/>
        <v>0</v>
      </c>
      <c r="S175" s="644"/>
    </row>
    <row r="176" spans="3:19" s="641" customFormat="1" ht="15.75" x14ac:dyDescent="0.2">
      <c r="C176" s="669"/>
      <c r="D176" s="118" t="s">
        <v>122</v>
      </c>
      <c r="E176" s="118" t="s">
        <v>123</v>
      </c>
      <c r="F176" s="661"/>
      <c r="G176" s="661"/>
      <c r="H176" s="661"/>
      <c r="I176" s="661"/>
      <c r="J176" s="661"/>
      <c r="K176" s="661"/>
      <c r="L176" s="661"/>
      <c r="M176" s="661"/>
      <c r="N176" s="661"/>
      <c r="O176" s="661"/>
      <c r="P176" s="661"/>
      <c r="Q176" s="661"/>
      <c r="R176" s="119">
        <f t="shared" si="7"/>
        <v>0</v>
      </c>
      <c r="S176" s="644"/>
    </row>
    <row r="177" spans="2:19" s="641" customFormat="1" ht="15.75" x14ac:dyDescent="0.2">
      <c r="C177" s="663"/>
      <c r="D177" s="33" t="s">
        <v>313</v>
      </c>
      <c r="E177" s="33"/>
      <c r="F177" s="664"/>
      <c r="G177" s="664"/>
      <c r="H177" s="664"/>
      <c r="I177" s="664"/>
      <c r="J177" s="664"/>
      <c r="K177" s="664"/>
      <c r="L177" s="664"/>
      <c r="M177" s="664"/>
      <c r="N177" s="664"/>
      <c r="O177" s="664"/>
      <c r="P177" s="664"/>
      <c r="Q177" s="664"/>
      <c r="R177" s="120">
        <f t="shared" si="7"/>
        <v>0</v>
      </c>
      <c r="S177" s="644"/>
    </row>
    <row r="178" spans="2:19" s="641" customFormat="1" ht="16.5" thickBot="1" x14ac:dyDescent="0.25">
      <c r="C178" s="666"/>
      <c r="D178" s="121" t="s">
        <v>126</v>
      </c>
      <c r="E178" s="121" t="s">
        <v>210</v>
      </c>
      <c r="F178" s="667"/>
      <c r="G178" s="667"/>
      <c r="H178" s="667"/>
      <c r="I178" s="667"/>
      <c r="J178" s="667"/>
      <c r="K178" s="667"/>
      <c r="L178" s="667"/>
      <c r="M178" s="667"/>
      <c r="N178" s="667"/>
      <c r="O178" s="667"/>
      <c r="P178" s="667"/>
      <c r="Q178" s="667"/>
      <c r="R178" s="122">
        <f t="shared" si="7"/>
        <v>0</v>
      </c>
      <c r="S178" s="644"/>
    </row>
    <row r="179" spans="2:19" s="641" customFormat="1" ht="15" x14ac:dyDescent="0.2">
      <c r="C179" s="525" t="s">
        <v>345</v>
      </c>
      <c r="D179" s="520"/>
      <c r="E179" s="520"/>
      <c r="F179" s="520"/>
      <c r="G179" s="520"/>
      <c r="H179" s="520"/>
      <c r="I179" s="520"/>
      <c r="J179" s="518"/>
      <c r="K179" s="518"/>
      <c r="L179" s="518"/>
      <c r="M179" s="520"/>
      <c r="N179" s="520"/>
      <c r="O179" s="522"/>
      <c r="P179" s="520"/>
      <c r="Q179" s="520"/>
      <c r="R179" s="520"/>
      <c r="S179" s="644"/>
    </row>
    <row r="180" spans="2:19" s="641" customFormat="1" ht="15.75" thickBot="1" x14ac:dyDescent="0.25">
      <c r="C180" s="525"/>
      <c r="D180" s="520"/>
      <c r="E180" s="520"/>
      <c r="F180" s="520"/>
      <c r="G180" s="520"/>
      <c r="H180" s="520"/>
      <c r="I180" s="520"/>
      <c r="J180" s="518"/>
      <c r="K180" s="518"/>
      <c r="L180" s="518"/>
      <c r="M180" s="520"/>
      <c r="N180" s="520"/>
      <c r="O180" s="522"/>
      <c r="P180" s="520"/>
      <c r="Q180" s="520"/>
      <c r="R180" s="520"/>
      <c r="S180" s="644"/>
    </row>
    <row r="181" spans="2:19" s="641" customFormat="1" ht="16.5" customHeight="1" thickBot="1" x14ac:dyDescent="0.25">
      <c r="B181" s="533" t="s">
        <v>348</v>
      </c>
      <c r="C181" s="534"/>
      <c r="D181" s="535"/>
      <c r="E181" s="693"/>
      <c r="F181"/>
      <c r="G181" s="53"/>
      <c r="H181" s="53"/>
      <c r="I181" s="53"/>
      <c r="J181" s="53"/>
      <c r="K181" s="53"/>
      <c r="L181" s="53"/>
      <c r="M181" s="53"/>
      <c r="N181" s="53"/>
      <c r="O181" s="53"/>
      <c r="P181" s="53"/>
      <c r="Q181" s="53"/>
      <c r="R181" s="53"/>
      <c r="S181" s="53"/>
    </row>
    <row r="182" spans="2:19" s="641" customFormat="1" x14ac:dyDescent="0.2">
      <c r="B182" s="12"/>
      <c r="C182" s="12"/>
      <c r="D182" s="12"/>
      <c r="E182" s="12"/>
      <c r="F182" s="12"/>
      <c r="G182" s="12"/>
      <c r="H182" s="12"/>
      <c r="I182" s="12"/>
      <c r="J182" s="12"/>
      <c r="K182" s="12"/>
      <c r="L182" s="12"/>
      <c r="M182" s="12"/>
      <c r="N182" s="12"/>
      <c r="O182" s="12"/>
      <c r="P182" s="12"/>
      <c r="Q182" s="12"/>
      <c r="R182" s="12"/>
      <c r="S182" s="12"/>
    </row>
    <row r="183" spans="2:19" s="641" customFormat="1" ht="15" x14ac:dyDescent="0.2">
      <c r="B183" s="12"/>
      <c r="C183" s="44" t="s">
        <v>349</v>
      </c>
      <c r="D183" s="12"/>
      <c r="E183" s="12"/>
      <c r="F183" s="12"/>
      <c r="G183" s="12"/>
      <c r="H183" s="12"/>
      <c r="I183" s="12"/>
      <c r="J183" s="12"/>
      <c r="K183" s="12"/>
      <c r="L183" s="12"/>
      <c r="M183" s="12"/>
      <c r="N183" s="12"/>
      <c r="O183" s="12"/>
      <c r="P183" s="12"/>
      <c r="Q183" s="12"/>
      <c r="R183" s="12"/>
      <c r="S183" s="12"/>
    </row>
    <row r="184" spans="2:19" s="641" customFormat="1" ht="15.75" thickBot="1" x14ac:dyDescent="0.25">
      <c r="B184" s="12"/>
      <c r="C184" s="44"/>
      <c r="D184" s="12"/>
      <c r="E184" s="12"/>
      <c r="F184" s="12"/>
      <c r="G184" s="12"/>
      <c r="H184" s="12"/>
      <c r="I184" s="12"/>
      <c r="J184" s="12"/>
      <c r="K184" s="12"/>
      <c r="L184" s="12"/>
      <c r="M184" s="12"/>
      <c r="N184" s="12"/>
      <c r="O184" s="12"/>
      <c r="P184" s="12"/>
      <c r="Q184" s="12"/>
      <c r="R184" s="12"/>
      <c r="S184" s="12"/>
    </row>
    <row r="185" spans="2:19" s="641" customFormat="1" ht="16.5" thickBot="1" x14ac:dyDescent="0.25">
      <c r="B185" s="12"/>
      <c r="C185" s="631" t="s">
        <v>319</v>
      </c>
      <c r="D185" s="632"/>
      <c r="E185" s="632"/>
      <c r="F185" s="632"/>
      <c r="G185" s="633"/>
      <c r="H185" s="631" t="s">
        <v>320</v>
      </c>
      <c r="I185" s="632"/>
      <c r="J185" s="632"/>
      <c r="K185" s="632"/>
      <c r="L185" s="632"/>
      <c r="M185" s="632"/>
      <c r="N185" s="632"/>
      <c r="O185" s="632"/>
      <c r="P185" s="633"/>
    </row>
    <row r="186" spans="2:19" s="641" customFormat="1" ht="31.5" customHeight="1" x14ac:dyDescent="0.2">
      <c r="B186" s="613" t="s">
        <v>125</v>
      </c>
      <c r="C186" s="621" t="s">
        <v>3</v>
      </c>
      <c r="D186" s="604" t="s">
        <v>101</v>
      </c>
      <c r="E186" s="604" t="s">
        <v>65</v>
      </c>
      <c r="F186" s="604" t="s">
        <v>66</v>
      </c>
      <c r="G186" s="701" t="s">
        <v>315</v>
      </c>
      <c r="H186" s="621" t="s">
        <v>155</v>
      </c>
      <c r="I186" s="604" t="s">
        <v>318</v>
      </c>
      <c r="J186" s="604" t="s">
        <v>67</v>
      </c>
      <c r="K186" s="604" t="s">
        <v>87</v>
      </c>
      <c r="L186" s="604" t="s">
        <v>152</v>
      </c>
      <c r="M186" s="604" t="s">
        <v>153</v>
      </c>
      <c r="N186" s="604" t="s">
        <v>86</v>
      </c>
      <c r="O186" s="604" t="s">
        <v>303</v>
      </c>
      <c r="P186" s="605" t="s">
        <v>343</v>
      </c>
    </row>
    <row r="187" spans="2:19" s="641" customFormat="1" ht="68.25" customHeight="1" thickBot="1" x14ac:dyDescent="0.25">
      <c r="B187" s="694"/>
      <c r="C187" s="622"/>
      <c r="D187" s="623"/>
      <c r="E187" s="623"/>
      <c r="F187" s="623"/>
      <c r="G187" s="702"/>
      <c r="H187" s="706"/>
      <c r="I187" s="612"/>
      <c r="J187" s="612"/>
      <c r="K187" s="612"/>
      <c r="L187" s="612"/>
      <c r="M187" s="612"/>
      <c r="N187" s="612"/>
      <c r="O187" s="612"/>
      <c r="P187" s="707"/>
    </row>
    <row r="188" spans="2:19" s="641" customFormat="1" ht="33" customHeight="1" x14ac:dyDescent="0.2">
      <c r="B188" s="710"/>
      <c r="C188" s="416"/>
      <c r="D188" s="138"/>
      <c r="E188" s="138"/>
      <c r="F188" s="118"/>
      <c r="G188" s="711"/>
      <c r="H188" s="416"/>
      <c r="I188" s="118"/>
      <c r="J188" s="118"/>
      <c r="K188" s="708"/>
      <c r="L188" s="708"/>
      <c r="M188" s="118"/>
      <c r="N188" s="709"/>
      <c r="O188" s="138"/>
      <c r="P188" s="655"/>
    </row>
    <row r="189" spans="2:19" s="641" customFormat="1" ht="33" customHeight="1" x14ac:dyDescent="0.2">
      <c r="B189" s="695"/>
      <c r="C189" s="417"/>
      <c r="D189" s="22"/>
      <c r="E189" s="22"/>
      <c r="F189" s="33"/>
      <c r="G189" s="704"/>
      <c r="H189" s="417"/>
      <c r="I189" s="33"/>
      <c r="J189" s="33"/>
      <c r="K189" s="57"/>
      <c r="L189" s="57"/>
      <c r="M189" s="33"/>
      <c r="N189" s="59"/>
      <c r="O189" s="22"/>
      <c r="P189" s="656"/>
    </row>
    <row r="190" spans="2:19" s="641" customFormat="1" ht="33" customHeight="1" x14ac:dyDescent="0.2">
      <c r="B190" s="695"/>
      <c r="C190" s="417"/>
      <c r="D190" s="22"/>
      <c r="E190" s="22"/>
      <c r="F190" s="33"/>
      <c r="G190" s="704"/>
      <c r="H190" s="417"/>
      <c r="I190" s="33"/>
      <c r="J190" s="33"/>
      <c r="K190" s="57"/>
      <c r="L190" s="57"/>
      <c r="M190" s="33"/>
      <c r="N190" s="59"/>
      <c r="O190" s="22"/>
      <c r="P190" s="656"/>
    </row>
    <row r="191" spans="2:19" s="641" customFormat="1" ht="33" customHeight="1" x14ac:dyDescent="0.2">
      <c r="B191" s="695"/>
      <c r="C191" s="417"/>
      <c r="D191" s="22"/>
      <c r="E191" s="22"/>
      <c r="F191" s="33"/>
      <c r="G191" s="704"/>
      <c r="H191" s="417"/>
      <c r="I191" s="33"/>
      <c r="J191" s="33"/>
      <c r="K191" s="57"/>
      <c r="L191" s="57"/>
      <c r="M191" s="33"/>
      <c r="N191" s="59"/>
      <c r="O191" s="22"/>
      <c r="P191" s="656"/>
    </row>
    <row r="192" spans="2:19" s="641" customFormat="1" ht="33" customHeight="1" thickBot="1" x14ac:dyDescent="0.25">
      <c r="B192" s="696"/>
      <c r="C192" s="379"/>
      <c r="D192" s="134"/>
      <c r="E192" s="134"/>
      <c r="F192" s="121"/>
      <c r="G192" s="705"/>
      <c r="H192" s="379"/>
      <c r="I192" s="121"/>
      <c r="J192" s="121"/>
      <c r="K192" s="149"/>
      <c r="L192" s="149"/>
      <c r="M192" s="121"/>
      <c r="N192" s="153"/>
      <c r="O192" s="134"/>
      <c r="P192" s="657"/>
    </row>
    <row r="193" spans="2:20" s="641" customFormat="1" ht="15.75" thickBot="1" x14ac:dyDescent="0.25">
      <c r="B193" s="644"/>
      <c r="C193" s="48"/>
      <c r="D193" s="88"/>
      <c r="E193" s="88"/>
      <c r="F193" s="522"/>
      <c r="G193" s="522"/>
      <c r="H193" s="522"/>
      <c r="I193" s="522"/>
      <c r="J193" s="522"/>
      <c r="K193" s="522"/>
      <c r="L193" s="522"/>
      <c r="M193" s="522"/>
      <c r="N193" s="522"/>
      <c r="O193" s="522"/>
      <c r="P193" s="522"/>
      <c r="Q193" s="522"/>
      <c r="R193" s="88"/>
    </row>
    <row r="194" spans="2:20" s="641" customFormat="1" ht="16.5" thickBot="1" x14ac:dyDescent="0.25">
      <c r="C194" s="658" t="s">
        <v>344</v>
      </c>
      <c r="D194" s="659"/>
      <c r="E194" s="21"/>
      <c r="F194" s="25"/>
      <c r="G194" s="25"/>
      <c r="H194" s="25"/>
      <c r="I194" s="25"/>
      <c r="J194" s="25"/>
      <c r="K194" s="25"/>
      <c r="L194" s="25"/>
      <c r="M194" s="25"/>
      <c r="N194" s="25"/>
      <c r="O194" s="25"/>
      <c r="P194" s="25"/>
      <c r="Q194" s="25"/>
      <c r="R194" s="25"/>
    </row>
    <row r="195" spans="2:20" s="641" customFormat="1" ht="13.5" thickBot="1" x14ac:dyDescent="0.25">
      <c r="C195" s="21"/>
      <c r="D195" s="25"/>
      <c r="E195" s="25"/>
      <c r="F195" s="25"/>
      <c r="G195" s="25"/>
      <c r="H195" s="25"/>
      <c r="I195" s="25"/>
      <c r="J195" s="25"/>
      <c r="K195" s="25"/>
      <c r="L195" s="25"/>
      <c r="M195" s="25"/>
      <c r="N195" s="25"/>
      <c r="O195" s="25"/>
      <c r="P195" s="25"/>
      <c r="Q195" s="25"/>
      <c r="R195" s="25"/>
    </row>
    <row r="196" spans="2:20" s="641" customFormat="1" ht="16.5" thickBot="1" x14ac:dyDescent="0.25">
      <c r="C196" s="123" t="s">
        <v>297</v>
      </c>
      <c r="D196" s="124" t="s">
        <v>121</v>
      </c>
      <c r="E196" s="124" t="s">
        <v>2</v>
      </c>
      <c r="F196" s="124" t="s">
        <v>11</v>
      </c>
      <c r="G196" s="124" t="s">
        <v>12</v>
      </c>
      <c r="H196" s="124" t="s">
        <v>13</v>
      </c>
      <c r="I196" s="124" t="s">
        <v>14</v>
      </c>
      <c r="J196" s="124" t="s">
        <v>15</v>
      </c>
      <c r="K196" s="124" t="s">
        <v>16</v>
      </c>
      <c r="L196" s="124" t="s">
        <v>17</v>
      </c>
      <c r="M196" s="124" t="s">
        <v>18</v>
      </c>
      <c r="N196" s="124" t="s">
        <v>104</v>
      </c>
      <c r="O196" s="124" t="s">
        <v>20</v>
      </c>
      <c r="P196" s="124" t="s">
        <v>21</v>
      </c>
      <c r="Q196" s="124" t="s">
        <v>22</v>
      </c>
      <c r="R196" s="125" t="s">
        <v>105</v>
      </c>
    </row>
    <row r="197" spans="2:20" s="641" customFormat="1" ht="15.75" x14ac:dyDescent="0.2">
      <c r="C197" s="660"/>
      <c r="D197" s="118" t="s">
        <v>122</v>
      </c>
      <c r="E197" s="118" t="s">
        <v>123</v>
      </c>
      <c r="F197" s="661"/>
      <c r="G197" s="661"/>
      <c r="H197" s="661"/>
      <c r="I197" s="661"/>
      <c r="J197" s="661"/>
      <c r="K197" s="661"/>
      <c r="L197" s="661"/>
      <c r="M197" s="661"/>
      <c r="N197" s="661"/>
      <c r="O197" s="661"/>
      <c r="P197" s="661"/>
      <c r="Q197" s="661"/>
      <c r="R197" s="662">
        <f t="shared" ref="R197:R206" si="10">SUM(F197:Q197)</f>
        <v>0</v>
      </c>
    </row>
    <row r="198" spans="2:20" s="641" customFormat="1" ht="16.5" thickBot="1" x14ac:dyDescent="0.25">
      <c r="C198" s="666"/>
      <c r="D198" s="121" t="s">
        <v>126</v>
      </c>
      <c r="E198" s="121" t="s">
        <v>210</v>
      </c>
      <c r="F198" s="667"/>
      <c r="G198" s="667"/>
      <c r="H198" s="667"/>
      <c r="I198" s="667"/>
      <c r="J198" s="667"/>
      <c r="K198" s="667"/>
      <c r="L198" s="667"/>
      <c r="M198" s="667"/>
      <c r="N198" s="667"/>
      <c r="O198" s="667"/>
      <c r="P198" s="667"/>
      <c r="Q198" s="667"/>
      <c r="R198" s="668">
        <f t="shared" si="10"/>
        <v>0</v>
      </c>
    </row>
    <row r="199" spans="2:20" s="641" customFormat="1" ht="15.75" x14ac:dyDescent="0.2">
      <c r="C199" s="660"/>
      <c r="D199" s="118" t="s">
        <v>122</v>
      </c>
      <c r="E199" s="118" t="s">
        <v>123</v>
      </c>
      <c r="F199" s="661"/>
      <c r="G199" s="661"/>
      <c r="H199" s="661"/>
      <c r="I199" s="661"/>
      <c r="J199" s="661"/>
      <c r="K199" s="661"/>
      <c r="L199" s="661"/>
      <c r="M199" s="661"/>
      <c r="N199" s="661"/>
      <c r="O199" s="661"/>
      <c r="P199" s="661"/>
      <c r="Q199" s="661"/>
      <c r="R199" s="662">
        <f t="shared" si="10"/>
        <v>0</v>
      </c>
    </row>
    <row r="200" spans="2:20" s="641" customFormat="1" ht="21.75" customHeight="1" thickBot="1" x14ac:dyDescent="0.25">
      <c r="B200" s="523"/>
      <c r="C200" s="666"/>
      <c r="D200" s="121" t="s">
        <v>126</v>
      </c>
      <c r="E200" s="121" t="s">
        <v>210</v>
      </c>
      <c r="F200" s="667"/>
      <c r="G200" s="667"/>
      <c r="H200" s="667"/>
      <c r="I200" s="667"/>
      <c r="J200" s="667"/>
      <c r="K200" s="667"/>
      <c r="L200" s="667"/>
      <c r="M200" s="667"/>
      <c r="N200" s="667"/>
      <c r="O200" s="667"/>
      <c r="P200" s="667"/>
      <c r="Q200" s="667"/>
      <c r="R200" s="668">
        <f t="shared" si="10"/>
        <v>0</v>
      </c>
    </row>
    <row r="201" spans="2:20" s="641" customFormat="1" ht="15.75" x14ac:dyDescent="0.2">
      <c r="C201" s="669"/>
      <c r="D201" s="118" t="s">
        <v>122</v>
      </c>
      <c r="E201" s="118" t="s">
        <v>123</v>
      </c>
      <c r="F201" s="661"/>
      <c r="G201" s="661"/>
      <c r="H201" s="661"/>
      <c r="I201" s="661"/>
      <c r="J201" s="661"/>
      <c r="K201" s="661"/>
      <c r="L201" s="661"/>
      <c r="M201" s="661"/>
      <c r="N201" s="661"/>
      <c r="O201" s="661"/>
      <c r="P201" s="661"/>
      <c r="Q201" s="661"/>
      <c r="R201" s="119">
        <f t="shared" si="10"/>
        <v>0</v>
      </c>
    </row>
    <row r="202" spans="2:20" s="641" customFormat="1" ht="16.5" thickBot="1" x14ac:dyDescent="0.25">
      <c r="B202" s="520"/>
      <c r="C202" s="666"/>
      <c r="D202" s="121" t="s">
        <v>126</v>
      </c>
      <c r="E202" s="121" t="s">
        <v>210</v>
      </c>
      <c r="F202" s="667"/>
      <c r="G202" s="667"/>
      <c r="H202" s="667"/>
      <c r="I202" s="667"/>
      <c r="J202" s="667"/>
      <c r="K202" s="667"/>
      <c r="L202" s="667"/>
      <c r="M202" s="667"/>
      <c r="N202" s="667"/>
      <c r="O202" s="667"/>
      <c r="P202" s="667"/>
      <c r="Q202" s="667"/>
      <c r="R202" s="122">
        <f t="shared" si="10"/>
        <v>0</v>
      </c>
      <c r="S202" s="517"/>
      <c r="T202" s="644"/>
    </row>
    <row r="203" spans="2:20" s="641" customFormat="1" ht="15.75" x14ac:dyDescent="0.2">
      <c r="B203" s="520"/>
      <c r="C203" s="669"/>
      <c r="D203" s="118" t="s">
        <v>122</v>
      </c>
      <c r="E203" s="118" t="s">
        <v>123</v>
      </c>
      <c r="F203" s="661"/>
      <c r="G203" s="661"/>
      <c r="H203" s="661"/>
      <c r="I203" s="661"/>
      <c r="J203" s="661"/>
      <c r="K203" s="661"/>
      <c r="L203" s="661"/>
      <c r="M203" s="661"/>
      <c r="N203" s="661"/>
      <c r="O203" s="661"/>
      <c r="P203" s="661"/>
      <c r="Q203" s="661"/>
      <c r="R203" s="119">
        <f t="shared" si="10"/>
        <v>0</v>
      </c>
      <c r="S203" s="517"/>
      <c r="T203" s="644"/>
    </row>
    <row r="204" spans="2:20" s="641" customFormat="1" ht="16.5" thickBot="1" x14ac:dyDescent="0.25">
      <c r="B204" s="2"/>
      <c r="C204" s="666"/>
      <c r="D204" s="121" t="s">
        <v>126</v>
      </c>
      <c r="E204" s="121" t="s">
        <v>210</v>
      </c>
      <c r="F204" s="667"/>
      <c r="G204" s="667"/>
      <c r="H204" s="667"/>
      <c r="I204" s="667"/>
      <c r="J204" s="667"/>
      <c r="K204" s="667"/>
      <c r="L204" s="667"/>
      <c r="M204" s="667"/>
      <c r="N204" s="667"/>
      <c r="O204" s="667"/>
      <c r="P204" s="667"/>
      <c r="Q204" s="667"/>
      <c r="R204" s="122">
        <f t="shared" si="10"/>
        <v>0</v>
      </c>
      <c r="S204" s="2"/>
    </row>
    <row r="205" spans="2:20" s="641" customFormat="1" ht="20.25" customHeight="1" x14ac:dyDescent="0.2">
      <c r="B205" s="2"/>
      <c r="C205" s="669"/>
      <c r="D205" s="118" t="s">
        <v>122</v>
      </c>
      <c r="E205" s="118" t="s">
        <v>123</v>
      </c>
      <c r="F205" s="661"/>
      <c r="G205" s="661"/>
      <c r="H205" s="661"/>
      <c r="I205" s="661"/>
      <c r="J205" s="661"/>
      <c r="K205" s="661"/>
      <c r="L205" s="661"/>
      <c r="M205" s="661"/>
      <c r="N205" s="661"/>
      <c r="O205" s="661"/>
      <c r="P205" s="661"/>
      <c r="Q205" s="661"/>
      <c r="R205" s="119">
        <f t="shared" si="10"/>
        <v>0</v>
      </c>
      <c r="S205" s="2"/>
    </row>
    <row r="206" spans="2:20" s="641" customFormat="1" ht="16.5" thickBot="1" x14ac:dyDescent="0.25">
      <c r="B206" s="517"/>
      <c r="C206" s="666"/>
      <c r="D206" s="121" t="s">
        <v>126</v>
      </c>
      <c r="E206" s="121" t="s">
        <v>210</v>
      </c>
      <c r="F206" s="667"/>
      <c r="G206" s="667"/>
      <c r="H206" s="667"/>
      <c r="I206" s="667"/>
      <c r="J206" s="667"/>
      <c r="K206" s="667"/>
      <c r="L206" s="667"/>
      <c r="M206" s="667"/>
      <c r="N206" s="667"/>
      <c r="O206" s="667"/>
      <c r="P206" s="667"/>
      <c r="Q206" s="667"/>
      <c r="R206" s="122">
        <f t="shared" si="10"/>
        <v>0</v>
      </c>
      <c r="S206" s="2"/>
    </row>
    <row r="207" spans="2:20" s="641" customFormat="1" ht="15.75" thickBot="1" x14ac:dyDescent="0.25">
      <c r="B207" s="517"/>
      <c r="R207" s="645"/>
      <c r="S207" s="2"/>
    </row>
    <row r="208" spans="2:20" s="641" customFormat="1" ht="16.5" customHeight="1" thickBot="1" x14ac:dyDescent="0.25">
      <c r="B208" s="533" t="s">
        <v>377</v>
      </c>
      <c r="C208" s="534"/>
      <c r="D208" s="535"/>
      <c r="E208" s="693"/>
      <c r="F208"/>
      <c r="G208" s="53"/>
      <c r="H208" s="53"/>
      <c r="I208" s="53"/>
      <c r="J208" s="53"/>
      <c r="K208" s="53"/>
      <c r="L208" s="53"/>
      <c r="M208" s="53"/>
      <c r="N208" s="53"/>
      <c r="O208" s="53"/>
      <c r="P208" s="53"/>
      <c r="Q208" s="53"/>
      <c r="R208" s="53"/>
      <c r="S208" s="2"/>
    </row>
    <row r="209" spans="2:22" s="641" customFormat="1" x14ac:dyDescent="0.2">
      <c r="B209" s="12"/>
      <c r="C209" s="12"/>
      <c r="D209" s="12"/>
      <c r="E209" s="12"/>
      <c r="F209" s="12"/>
      <c r="G209" s="12"/>
      <c r="H209" s="12"/>
      <c r="I209" s="12"/>
      <c r="J209" s="12"/>
      <c r="K209" s="12"/>
      <c r="L209" s="12"/>
      <c r="M209" s="12"/>
      <c r="N209" s="12"/>
      <c r="O209" s="12"/>
      <c r="P209" s="12"/>
      <c r="Q209" s="12"/>
      <c r="R209" s="12"/>
      <c r="S209" s="2"/>
    </row>
    <row r="210" spans="2:22" s="641" customFormat="1" ht="15.75" thickBot="1" x14ac:dyDescent="0.25">
      <c r="B210" s="12"/>
      <c r="C210" s="44"/>
      <c r="D210" s="12"/>
      <c r="E210" s="12"/>
      <c r="F210" s="12"/>
      <c r="G210" s="12"/>
      <c r="H210" s="12"/>
      <c r="I210" s="12"/>
      <c r="J210" s="12"/>
      <c r="K210" s="12"/>
      <c r="L210" s="12"/>
      <c r="M210" s="12"/>
      <c r="N210" s="12"/>
      <c r="O210" s="12"/>
      <c r="P210" s="12"/>
      <c r="Q210" s="12"/>
      <c r="R210" s="12"/>
      <c r="S210" s="2"/>
    </row>
    <row r="211" spans="2:22" s="641" customFormat="1" ht="16.5" thickBot="1" x14ac:dyDescent="0.25">
      <c r="B211" s="12"/>
      <c r="C211" s="631" t="s">
        <v>319</v>
      </c>
      <c r="D211" s="632"/>
      <c r="E211" s="632"/>
      <c r="F211" s="632"/>
      <c r="G211" s="633"/>
      <c r="H211" s="631" t="s">
        <v>320</v>
      </c>
      <c r="I211" s="632"/>
      <c r="J211" s="632"/>
      <c r="K211" s="632"/>
      <c r="L211" s="632"/>
      <c r="M211" s="632"/>
      <c r="N211" s="632"/>
      <c r="O211" s="632"/>
      <c r="P211" s="633"/>
      <c r="S211" s="2"/>
    </row>
    <row r="212" spans="2:22" s="641" customFormat="1" ht="12.75" customHeight="1" x14ac:dyDescent="0.2">
      <c r="B212" s="613" t="s">
        <v>125</v>
      </c>
      <c r="C212" s="621" t="s">
        <v>3</v>
      </c>
      <c r="D212" s="604" t="s">
        <v>101</v>
      </c>
      <c r="E212" s="604" t="s">
        <v>65</v>
      </c>
      <c r="F212" s="604" t="s">
        <v>66</v>
      </c>
      <c r="G212" s="701" t="s">
        <v>315</v>
      </c>
      <c r="H212" s="621" t="s">
        <v>155</v>
      </c>
      <c r="I212" s="604" t="s">
        <v>318</v>
      </c>
      <c r="J212" s="604" t="s">
        <v>67</v>
      </c>
      <c r="K212" s="604" t="s">
        <v>87</v>
      </c>
      <c r="L212" s="604" t="s">
        <v>152</v>
      </c>
      <c r="M212" s="604" t="s">
        <v>153</v>
      </c>
      <c r="N212" s="604" t="s">
        <v>86</v>
      </c>
      <c r="O212" s="604" t="s">
        <v>303</v>
      </c>
      <c r="P212" s="605" t="s">
        <v>343</v>
      </c>
      <c r="S212" s="2"/>
    </row>
    <row r="213" spans="2:22" s="641" customFormat="1" ht="48.75" customHeight="1" thickBot="1" x14ac:dyDescent="0.25">
      <c r="B213" s="694"/>
      <c r="C213" s="622"/>
      <c r="D213" s="623"/>
      <c r="E213" s="623"/>
      <c r="F213" s="623"/>
      <c r="G213" s="702"/>
      <c r="H213" s="706"/>
      <c r="I213" s="612"/>
      <c r="J213" s="612"/>
      <c r="K213" s="612"/>
      <c r="L213" s="612"/>
      <c r="M213" s="612"/>
      <c r="N213" s="612"/>
      <c r="O213" s="612"/>
      <c r="P213" s="707"/>
      <c r="S213" s="2"/>
    </row>
    <row r="214" spans="2:22" s="641" customFormat="1" ht="37.5" customHeight="1" x14ac:dyDescent="0.2">
      <c r="B214" s="710"/>
      <c r="C214" s="416"/>
      <c r="D214" s="138"/>
      <c r="E214" s="138"/>
      <c r="F214" s="118"/>
      <c r="G214" s="711"/>
      <c r="H214" s="416"/>
      <c r="I214" s="118"/>
      <c r="J214" s="118"/>
      <c r="K214" s="708"/>
      <c r="L214" s="708"/>
      <c r="M214" s="118"/>
      <c r="N214" s="709"/>
      <c r="O214" s="138"/>
      <c r="P214" s="655"/>
      <c r="S214" s="2"/>
    </row>
    <row r="215" spans="2:22" s="641" customFormat="1" ht="37.5" customHeight="1" x14ac:dyDescent="0.2">
      <c r="B215" s="695"/>
      <c r="C215" s="417"/>
      <c r="D215" s="22"/>
      <c r="E215" s="22"/>
      <c r="F215" s="33"/>
      <c r="G215" s="704"/>
      <c r="H215" s="417"/>
      <c r="I215" s="33"/>
      <c r="J215" s="33"/>
      <c r="K215" s="57"/>
      <c r="L215" s="57"/>
      <c r="M215" s="33"/>
      <c r="N215" s="59"/>
      <c r="O215" s="22"/>
      <c r="P215" s="656"/>
      <c r="S215" s="2"/>
    </row>
    <row r="216" spans="2:22" s="641" customFormat="1" ht="37.5" customHeight="1" x14ac:dyDescent="0.2">
      <c r="B216" s="695"/>
      <c r="C216" s="417"/>
      <c r="D216" s="22"/>
      <c r="E216" s="22"/>
      <c r="F216" s="33"/>
      <c r="G216" s="704"/>
      <c r="H216" s="417"/>
      <c r="I216" s="33"/>
      <c r="J216" s="33"/>
      <c r="K216" s="57"/>
      <c r="L216" s="57"/>
      <c r="M216" s="33"/>
      <c r="N216" s="59"/>
      <c r="O216" s="22"/>
      <c r="P216" s="656"/>
      <c r="S216" s="48"/>
    </row>
    <row r="217" spans="2:22" s="641" customFormat="1" ht="37.5" customHeight="1" x14ac:dyDescent="0.2">
      <c r="B217" s="695"/>
      <c r="C217" s="417"/>
      <c r="D217" s="22"/>
      <c r="E217" s="22"/>
      <c r="F217" s="33"/>
      <c r="G217" s="704"/>
      <c r="H217" s="417"/>
      <c r="I217" s="33"/>
      <c r="J217" s="33"/>
      <c r="K217" s="57"/>
      <c r="L217" s="57"/>
      <c r="M217" s="33"/>
      <c r="N217" s="59"/>
      <c r="O217" s="22"/>
      <c r="P217" s="656"/>
      <c r="S217" s="521"/>
    </row>
    <row r="218" spans="2:22" s="641" customFormat="1" ht="37.5" customHeight="1" thickBot="1" x14ac:dyDescent="0.25">
      <c r="B218" s="696"/>
      <c r="C218" s="379"/>
      <c r="D218" s="134"/>
      <c r="E218" s="134"/>
      <c r="F218" s="121"/>
      <c r="G218" s="705"/>
      <c r="H218" s="379"/>
      <c r="I218" s="121"/>
      <c r="J218" s="121"/>
      <c r="K218" s="149"/>
      <c r="L218" s="149"/>
      <c r="M218" s="121"/>
      <c r="N218" s="153"/>
      <c r="O218" s="134"/>
      <c r="P218" s="657"/>
      <c r="S218" s="521"/>
    </row>
    <row r="219" spans="2:22" s="641" customFormat="1" ht="15.75" thickBot="1" x14ac:dyDescent="0.25">
      <c r="B219" s="644"/>
      <c r="C219" s="48"/>
      <c r="D219" s="88"/>
      <c r="E219" s="88"/>
      <c r="F219" s="522"/>
      <c r="G219" s="522"/>
      <c r="H219" s="522"/>
      <c r="I219" s="522"/>
      <c r="J219" s="522"/>
      <c r="K219" s="522"/>
      <c r="L219" s="522"/>
      <c r="M219" s="522"/>
      <c r="N219" s="522"/>
      <c r="O219" s="522"/>
      <c r="P219" s="522"/>
      <c r="Q219" s="522"/>
      <c r="R219" s="88"/>
      <c r="S219" s="524"/>
      <c r="T219" s="524"/>
      <c r="U219" s="521"/>
    </row>
    <row r="220" spans="2:22" s="641" customFormat="1" ht="16.5" thickBot="1" x14ac:dyDescent="0.25">
      <c r="C220" s="658" t="s">
        <v>344</v>
      </c>
      <c r="D220" s="659"/>
      <c r="E220" s="21"/>
      <c r="F220" s="25"/>
      <c r="G220" s="25"/>
      <c r="H220" s="25"/>
      <c r="I220" s="25"/>
      <c r="J220" s="25"/>
      <c r="K220" s="25"/>
      <c r="L220" s="25"/>
      <c r="M220" s="25"/>
      <c r="N220" s="25"/>
      <c r="O220" s="25"/>
      <c r="P220" s="25"/>
      <c r="Q220" s="25"/>
      <c r="R220" s="25"/>
      <c r="S220" s="518"/>
      <c r="T220" s="518"/>
      <c r="U220" s="520"/>
    </row>
    <row r="221" spans="2:22" s="641" customFormat="1" ht="13.5" thickBot="1" x14ac:dyDescent="0.25">
      <c r="C221" s="21"/>
      <c r="D221" s="25"/>
      <c r="E221" s="25"/>
      <c r="F221" s="25"/>
      <c r="G221" s="25"/>
      <c r="H221" s="25"/>
      <c r="I221" s="25"/>
      <c r="J221" s="25"/>
      <c r="K221" s="25"/>
      <c r="L221" s="25"/>
      <c r="M221" s="25"/>
      <c r="N221" s="25"/>
      <c r="O221" s="25"/>
      <c r="P221" s="25"/>
      <c r="Q221" s="25"/>
      <c r="R221" s="25"/>
      <c r="S221" s="2"/>
      <c r="T221" s="2"/>
      <c r="U221" s="2"/>
      <c r="V221" s="644"/>
    </row>
    <row r="222" spans="2:22" s="641" customFormat="1" ht="16.5" customHeight="1" thickBot="1" x14ac:dyDescent="0.25">
      <c r="C222" s="123" t="s">
        <v>297</v>
      </c>
      <c r="D222" s="124" t="s">
        <v>121</v>
      </c>
      <c r="E222" s="124" t="s">
        <v>2</v>
      </c>
      <c r="F222" s="124" t="s">
        <v>11</v>
      </c>
      <c r="G222" s="124" t="s">
        <v>12</v>
      </c>
      <c r="H222" s="124" t="s">
        <v>13</v>
      </c>
      <c r="I222" s="124" t="s">
        <v>14</v>
      </c>
      <c r="J222" s="124" t="s">
        <v>15</v>
      </c>
      <c r="K222" s="124" t="s">
        <v>16</v>
      </c>
      <c r="L222" s="124" t="s">
        <v>17</v>
      </c>
      <c r="M222" s="124" t="s">
        <v>18</v>
      </c>
      <c r="N222" s="124" t="s">
        <v>104</v>
      </c>
      <c r="O222" s="124" t="s">
        <v>20</v>
      </c>
      <c r="P222" s="124" t="s">
        <v>21</v>
      </c>
      <c r="Q222" s="124" t="s">
        <v>22</v>
      </c>
      <c r="R222" s="125" t="s">
        <v>105</v>
      </c>
      <c r="S222" s="2"/>
      <c r="T222" s="2"/>
      <c r="U222" s="2"/>
      <c r="V222" s="644"/>
    </row>
    <row r="223" spans="2:22" s="641" customFormat="1" ht="15.75" x14ac:dyDescent="0.2">
      <c r="C223" s="660"/>
      <c r="D223" s="118" t="s">
        <v>122</v>
      </c>
      <c r="E223" s="118" t="s">
        <v>123</v>
      </c>
      <c r="F223" s="661"/>
      <c r="G223" s="661"/>
      <c r="H223" s="661"/>
      <c r="I223" s="661"/>
      <c r="J223" s="661"/>
      <c r="K223" s="661"/>
      <c r="L223" s="661"/>
      <c r="M223" s="661"/>
      <c r="N223" s="661"/>
      <c r="O223" s="661"/>
      <c r="P223" s="661"/>
      <c r="Q223" s="661"/>
      <c r="R223" s="662">
        <f t="shared" ref="R223:R232" si="11">SUM(F223:Q223)</f>
        <v>0</v>
      </c>
      <c r="S223" s="2"/>
      <c r="T223" s="644"/>
    </row>
    <row r="224" spans="2:22" s="641" customFormat="1" ht="16.5" thickBot="1" x14ac:dyDescent="0.25">
      <c r="C224" s="666"/>
      <c r="D224" s="121" t="s">
        <v>126</v>
      </c>
      <c r="E224" s="121" t="s">
        <v>210</v>
      </c>
      <c r="F224" s="667"/>
      <c r="G224" s="667"/>
      <c r="H224" s="667"/>
      <c r="I224" s="667"/>
      <c r="J224" s="667"/>
      <c r="K224" s="667"/>
      <c r="L224" s="667"/>
      <c r="M224" s="667"/>
      <c r="N224" s="667"/>
      <c r="O224" s="667"/>
      <c r="P224" s="667"/>
      <c r="Q224" s="667"/>
      <c r="R224" s="668">
        <f t="shared" si="11"/>
        <v>0</v>
      </c>
      <c r="S224" s="2"/>
      <c r="T224" s="644"/>
    </row>
    <row r="225" spans="2:23" s="641" customFormat="1" ht="15.75" x14ac:dyDescent="0.2">
      <c r="C225" s="660"/>
      <c r="D225" s="118" t="s">
        <v>122</v>
      </c>
      <c r="E225" s="118" t="s">
        <v>123</v>
      </c>
      <c r="F225" s="661"/>
      <c r="G225" s="661"/>
      <c r="H225" s="661"/>
      <c r="I225" s="661"/>
      <c r="J225" s="661"/>
      <c r="K225" s="661"/>
      <c r="L225" s="661"/>
      <c r="M225" s="661"/>
      <c r="N225" s="661"/>
      <c r="O225" s="661"/>
      <c r="P225" s="661"/>
      <c r="Q225" s="661"/>
      <c r="R225" s="662">
        <f t="shared" si="11"/>
        <v>0</v>
      </c>
      <c r="S225" s="2"/>
      <c r="T225" s="644"/>
    </row>
    <row r="226" spans="2:23" s="641" customFormat="1" ht="16.5" thickBot="1" x14ac:dyDescent="0.25">
      <c r="B226" s="523"/>
      <c r="C226" s="666"/>
      <c r="D226" s="121" t="s">
        <v>126</v>
      </c>
      <c r="E226" s="121" t="s">
        <v>210</v>
      </c>
      <c r="F226" s="667"/>
      <c r="G226" s="667"/>
      <c r="H226" s="667"/>
      <c r="I226" s="667"/>
      <c r="J226" s="667"/>
      <c r="K226" s="667"/>
      <c r="L226" s="667"/>
      <c r="M226" s="667"/>
      <c r="N226" s="667"/>
      <c r="O226" s="667"/>
      <c r="P226" s="667"/>
      <c r="Q226" s="667"/>
      <c r="R226" s="668">
        <f t="shared" si="11"/>
        <v>0</v>
      </c>
      <c r="S226" s="2"/>
      <c r="T226" s="644"/>
    </row>
    <row r="227" spans="2:23" s="641" customFormat="1" ht="15.75" x14ac:dyDescent="0.2">
      <c r="C227" s="669"/>
      <c r="D227" s="118" t="s">
        <v>122</v>
      </c>
      <c r="E227" s="118" t="s">
        <v>123</v>
      </c>
      <c r="F227" s="661"/>
      <c r="G227" s="661"/>
      <c r="H227" s="661"/>
      <c r="I227" s="661"/>
      <c r="J227" s="661"/>
      <c r="K227" s="661"/>
      <c r="L227" s="661"/>
      <c r="M227" s="661"/>
      <c r="N227" s="661"/>
      <c r="O227" s="661"/>
      <c r="P227" s="661"/>
      <c r="Q227" s="661"/>
      <c r="R227" s="119">
        <f t="shared" si="11"/>
        <v>0</v>
      </c>
      <c r="S227" s="2"/>
      <c r="T227" s="644"/>
    </row>
    <row r="228" spans="2:23" s="641" customFormat="1" ht="16.5" thickBot="1" x14ac:dyDescent="0.25">
      <c r="B228" s="520"/>
      <c r="C228" s="666"/>
      <c r="D228" s="121" t="s">
        <v>126</v>
      </c>
      <c r="E228" s="121" t="s">
        <v>210</v>
      </c>
      <c r="F228" s="667"/>
      <c r="G228" s="667"/>
      <c r="H228" s="667"/>
      <c r="I228" s="667"/>
      <c r="J228" s="667"/>
      <c r="K228" s="667"/>
      <c r="L228" s="667"/>
      <c r="M228" s="667"/>
      <c r="N228" s="667"/>
      <c r="O228" s="667"/>
      <c r="P228" s="667"/>
      <c r="Q228" s="667"/>
      <c r="R228" s="122">
        <f t="shared" si="11"/>
        <v>0</v>
      </c>
      <c r="S228" s="2"/>
      <c r="T228" s="644"/>
    </row>
    <row r="229" spans="2:23" s="641" customFormat="1" ht="15.75" x14ac:dyDescent="0.2">
      <c r="B229" s="520"/>
      <c r="C229" s="669"/>
      <c r="D229" s="118" t="s">
        <v>122</v>
      </c>
      <c r="E229" s="118" t="s">
        <v>123</v>
      </c>
      <c r="F229" s="661"/>
      <c r="G229" s="661"/>
      <c r="H229" s="661"/>
      <c r="I229" s="661"/>
      <c r="J229" s="661"/>
      <c r="K229" s="661"/>
      <c r="L229" s="661"/>
      <c r="M229" s="661"/>
      <c r="N229" s="661"/>
      <c r="O229" s="661"/>
      <c r="P229" s="661"/>
      <c r="Q229" s="661"/>
      <c r="R229" s="119">
        <f t="shared" si="11"/>
        <v>0</v>
      </c>
      <c r="S229" s="2"/>
      <c r="T229" s="644"/>
    </row>
    <row r="230" spans="2:23" s="641" customFormat="1" ht="16.5" thickBot="1" x14ac:dyDescent="0.25">
      <c r="B230" s="2"/>
      <c r="C230" s="666"/>
      <c r="D230" s="121" t="s">
        <v>126</v>
      </c>
      <c r="E230" s="121" t="s">
        <v>210</v>
      </c>
      <c r="F230" s="667"/>
      <c r="G230" s="667"/>
      <c r="H230" s="667"/>
      <c r="I230" s="667"/>
      <c r="J230" s="667"/>
      <c r="K230" s="667"/>
      <c r="L230" s="667"/>
      <c r="M230" s="667"/>
      <c r="N230" s="667"/>
      <c r="O230" s="667"/>
      <c r="P230" s="667"/>
      <c r="Q230" s="667"/>
      <c r="R230" s="122">
        <f t="shared" si="11"/>
        <v>0</v>
      </c>
      <c r="S230" s="2"/>
      <c r="T230" s="644"/>
    </row>
    <row r="231" spans="2:23" s="641" customFormat="1" ht="15.75" x14ac:dyDescent="0.2">
      <c r="B231" s="2"/>
      <c r="C231" s="669"/>
      <c r="D231" s="118" t="s">
        <v>122</v>
      </c>
      <c r="E231" s="118" t="s">
        <v>123</v>
      </c>
      <c r="F231" s="661"/>
      <c r="G231" s="661"/>
      <c r="H231" s="661"/>
      <c r="I231" s="661"/>
      <c r="J231" s="661"/>
      <c r="K231" s="661"/>
      <c r="L231" s="661"/>
      <c r="M231" s="661"/>
      <c r="N231" s="661"/>
      <c r="O231" s="661"/>
      <c r="P231" s="661"/>
      <c r="Q231" s="661"/>
      <c r="R231" s="119">
        <f t="shared" si="11"/>
        <v>0</v>
      </c>
      <c r="S231" s="2"/>
      <c r="T231" s="644"/>
    </row>
    <row r="232" spans="2:23" s="641" customFormat="1" ht="16.5" thickBot="1" x14ac:dyDescent="0.25">
      <c r="B232" s="517"/>
      <c r="C232" s="666"/>
      <c r="D232" s="121" t="s">
        <v>126</v>
      </c>
      <c r="E232" s="121" t="s">
        <v>210</v>
      </c>
      <c r="F232" s="667"/>
      <c r="G232" s="667"/>
      <c r="H232" s="667"/>
      <c r="I232" s="667"/>
      <c r="J232" s="667"/>
      <c r="K232" s="667"/>
      <c r="L232" s="667"/>
      <c r="M232" s="667"/>
      <c r="N232" s="667"/>
      <c r="O232" s="667"/>
      <c r="P232" s="667"/>
      <c r="Q232" s="667"/>
      <c r="R232" s="122">
        <f t="shared" si="11"/>
        <v>0</v>
      </c>
      <c r="S232" s="2"/>
      <c r="T232" s="644"/>
    </row>
    <row r="233" spans="2:23" s="641" customFormat="1" ht="15.75" thickBot="1" x14ac:dyDescent="0.25">
      <c r="B233" s="2"/>
      <c r="C233" s="525"/>
      <c r="D233" s="520"/>
      <c r="E233" s="520"/>
      <c r="F233" s="520"/>
      <c r="G233" s="520"/>
      <c r="H233" s="520"/>
      <c r="I233" s="520"/>
      <c r="J233" s="518"/>
      <c r="K233" s="518"/>
      <c r="L233" s="518"/>
      <c r="M233" s="520"/>
      <c r="N233" s="520"/>
      <c r="O233" s="522"/>
      <c r="P233" s="520"/>
      <c r="Q233" s="520"/>
      <c r="R233" s="520"/>
      <c r="S233" s="2"/>
      <c r="T233" s="644"/>
    </row>
    <row r="234" spans="2:23" s="641" customFormat="1" ht="16.5" thickBot="1" x14ac:dyDescent="0.25">
      <c r="B234" s="533" t="s">
        <v>378</v>
      </c>
      <c r="C234" s="534"/>
      <c r="D234" s="535"/>
      <c r="E234" s="693"/>
      <c r="F234"/>
      <c r="G234" s="53"/>
      <c r="H234" s="53"/>
      <c r="I234" s="53"/>
      <c r="J234" s="53"/>
      <c r="K234" s="53"/>
      <c r="L234" s="53"/>
      <c r="M234" s="53"/>
      <c r="N234" s="53"/>
      <c r="O234" s="53"/>
      <c r="P234" s="53"/>
      <c r="Q234" s="53"/>
      <c r="R234" s="53"/>
      <c r="S234" s="2"/>
      <c r="T234" s="644"/>
    </row>
    <row r="235" spans="2:23" s="641" customFormat="1" x14ac:dyDescent="0.2">
      <c r="B235" s="12"/>
      <c r="C235" s="12"/>
      <c r="D235" s="12"/>
      <c r="E235" s="12"/>
      <c r="F235" s="12"/>
      <c r="G235" s="12"/>
      <c r="H235" s="12"/>
      <c r="I235" s="12"/>
      <c r="J235" s="12"/>
      <c r="K235" s="12"/>
      <c r="L235" s="12"/>
      <c r="M235" s="12"/>
      <c r="N235" s="12"/>
      <c r="O235" s="12"/>
      <c r="P235" s="12"/>
      <c r="Q235" s="12"/>
      <c r="R235" s="12"/>
      <c r="S235" s="2"/>
      <c r="T235" s="644"/>
    </row>
    <row r="236" spans="2:23" s="641" customFormat="1" ht="15.75" thickBot="1" x14ac:dyDescent="0.25">
      <c r="B236" s="12"/>
      <c r="C236" s="44"/>
      <c r="D236" s="12"/>
      <c r="E236" s="12"/>
      <c r="F236" s="12"/>
      <c r="G236" s="12"/>
      <c r="H236" s="12"/>
      <c r="I236" s="12"/>
      <c r="J236" s="12"/>
      <c r="K236" s="12"/>
      <c r="L236" s="12"/>
      <c r="M236" s="12"/>
      <c r="N236" s="12"/>
      <c r="O236" s="12"/>
      <c r="P236" s="12"/>
      <c r="Q236" s="12"/>
      <c r="R236" s="12"/>
      <c r="S236" s="2"/>
      <c r="T236" s="644"/>
    </row>
    <row r="237" spans="2:23" s="641" customFormat="1" ht="16.5" thickBot="1" x14ac:dyDescent="0.25">
      <c r="B237" s="12"/>
      <c r="C237" s="631" t="s">
        <v>319</v>
      </c>
      <c r="D237" s="632"/>
      <c r="E237" s="632"/>
      <c r="F237" s="632"/>
      <c r="G237" s="632"/>
      <c r="H237" s="632"/>
      <c r="I237" s="632"/>
      <c r="J237" s="633"/>
      <c r="K237" s="631" t="s">
        <v>320</v>
      </c>
      <c r="L237" s="632"/>
      <c r="M237" s="632"/>
      <c r="N237" s="632"/>
      <c r="O237" s="632"/>
      <c r="P237" s="632"/>
      <c r="Q237" s="632"/>
      <c r="R237" s="632"/>
      <c r="S237" s="633"/>
      <c r="V237" s="2"/>
      <c r="W237" s="644"/>
    </row>
    <row r="238" spans="2:23" s="641" customFormat="1" ht="15.75" customHeight="1" x14ac:dyDescent="0.2">
      <c r="B238" s="613" t="s">
        <v>125</v>
      </c>
      <c r="C238" s="621" t="s">
        <v>3</v>
      </c>
      <c r="D238" s="604" t="s">
        <v>101</v>
      </c>
      <c r="E238" s="604" t="s">
        <v>65</v>
      </c>
      <c r="F238" s="604" t="s">
        <v>66</v>
      </c>
      <c r="G238" s="701" t="s">
        <v>379</v>
      </c>
      <c r="H238" s="598" t="s">
        <v>381</v>
      </c>
      <c r="I238" s="701" t="s">
        <v>380</v>
      </c>
      <c r="J238" s="701" t="s">
        <v>382</v>
      </c>
      <c r="K238" s="621" t="s">
        <v>155</v>
      </c>
      <c r="L238" s="604" t="s">
        <v>318</v>
      </c>
      <c r="M238" s="604" t="s">
        <v>67</v>
      </c>
      <c r="N238" s="604" t="s">
        <v>87</v>
      </c>
      <c r="O238" s="604" t="s">
        <v>152</v>
      </c>
      <c r="P238" s="604" t="s">
        <v>153</v>
      </c>
      <c r="Q238" s="604" t="s">
        <v>86</v>
      </c>
      <c r="R238" s="604" t="s">
        <v>303</v>
      </c>
      <c r="S238" s="605" t="s">
        <v>343</v>
      </c>
      <c r="V238" s="2"/>
      <c r="W238" s="644"/>
    </row>
    <row r="239" spans="2:23" s="641" customFormat="1" ht="56.25" customHeight="1" thickBot="1" x14ac:dyDescent="0.25">
      <c r="B239" s="694"/>
      <c r="C239" s="622"/>
      <c r="D239" s="623"/>
      <c r="E239" s="623"/>
      <c r="F239" s="623"/>
      <c r="G239" s="702"/>
      <c r="H239" s="630"/>
      <c r="I239" s="702"/>
      <c r="J239" s="702"/>
      <c r="K239" s="706"/>
      <c r="L239" s="612"/>
      <c r="M239" s="612"/>
      <c r="N239" s="612"/>
      <c r="O239" s="612"/>
      <c r="P239" s="612"/>
      <c r="Q239" s="612"/>
      <c r="R239" s="612"/>
      <c r="S239" s="707"/>
      <c r="V239" s="2"/>
      <c r="W239" s="644"/>
    </row>
    <row r="240" spans="2:23" s="641" customFormat="1" ht="15" x14ac:dyDescent="0.2">
      <c r="B240" s="710"/>
      <c r="C240" s="416"/>
      <c r="D240" s="138"/>
      <c r="E240" s="138"/>
      <c r="F240" s="118"/>
      <c r="G240" s="711"/>
      <c r="H240" s="711"/>
      <c r="I240" s="711"/>
      <c r="J240" s="711"/>
      <c r="K240" s="416"/>
      <c r="L240" s="118"/>
      <c r="M240" s="118"/>
      <c r="N240" s="708"/>
      <c r="O240" s="708"/>
      <c r="P240" s="118"/>
      <c r="Q240" s="709"/>
      <c r="R240" s="138"/>
      <c r="S240" s="655"/>
      <c r="V240" s="2"/>
      <c r="W240" s="644"/>
    </row>
    <row r="241" spans="2:23" s="641" customFormat="1" ht="15" x14ac:dyDescent="0.2">
      <c r="B241" s="695"/>
      <c r="C241" s="417"/>
      <c r="D241" s="22"/>
      <c r="E241" s="22"/>
      <c r="F241" s="33"/>
      <c r="G241" s="704"/>
      <c r="H241" s="704"/>
      <c r="I241" s="704"/>
      <c r="J241" s="704"/>
      <c r="K241" s="417"/>
      <c r="L241" s="33"/>
      <c r="M241" s="33"/>
      <c r="N241" s="57"/>
      <c r="O241" s="57"/>
      <c r="P241" s="33"/>
      <c r="Q241" s="59"/>
      <c r="R241" s="22"/>
      <c r="S241" s="656"/>
      <c r="V241" s="2"/>
      <c r="W241" s="644"/>
    </row>
    <row r="242" spans="2:23" s="641" customFormat="1" ht="15" x14ac:dyDescent="0.2">
      <c r="B242" s="695"/>
      <c r="C242" s="417"/>
      <c r="D242" s="22"/>
      <c r="E242" s="22"/>
      <c r="F242" s="33"/>
      <c r="G242" s="704"/>
      <c r="H242" s="704"/>
      <c r="I242" s="704"/>
      <c r="J242" s="704"/>
      <c r="K242" s="417"/>
      <c r="L242" s="33"/>
      <c r="M242" s="33"/>
      <c r="N242" s="57"/>
      <c r="O242" s="57"/>
      <c r="P242" s="33"/>
      <c r="Q242" s="59"/>
      <c r="R242" s="22"/>
      <c r="S242" s="656"/>
      <c r="V242" s="2"/>
      <c r="W242" s="644"/>
    </row>
    <row r="243" spans="2:23" s="641" customFormat="1" ht="15" x14ac:dyDescent="0.2">
      <c r="B243" s="695"/>
      <c r="C243" s="417"/>
      <c r="D243" s="22"/>
      <c r="E243" s="22"/>
      <c r="F243" s="33"/>
      <c r="G243" s="704"/>
      <c r="H243" s="704"/>
      <c r="I243" s="704"/>
      <c r="J243" s="704"/>
      <c r="K243" s="417"/>
      <c r="L243" s="33"/>
      <c r="M243" s="33"/>
      <c r="N243" s="57"/>
      <c r="O243" s="57"/>
      <c r="P243" s="33"/>
      <c r="Q243" s="59"/>
      <c r="R243" s="22"/>
      <c r="S243" s="656"/>
      <c r="V243" s="2"/>
      <c r="W243" s="644"/>
    </row>
    <row r="244" spans="2:23" s="641" customFormat="1" ht="15.75" thickBot="1" x14ac:dyDescent="0.25">
      <c r="B244" s="696"/>
      <c r="C244" s="379"/>
      <c r="D244" s="134"/>
      <c r="E244" s="134"/>
      <c r="F244" s="121"/>
      <c r="G244" s="705"/>
      <c r="H244" s="705"/>
      <c r="I244" s="705"/>
      <c r="J244" s="705"/>
      <c r="K244" s="379"/>
      <c r="L244" s="121"/>
      <c r="M244" s="121"/>
      <c r="N244" s="149"/>
      <c r="O244" s="149"/>
      <c r="P244" s="121"/>
      <c r="Q244" s="153"/>
      <c r="R244" s="134"/>
      <c r="S244" s="657"/>
      <c r="V244" s="2"/>
      <c r="W244" s="644"/>
    </row>
    <row r="245" spans="2:23" s="641" customFormat="1" ht="15.75" thickBot="1" x14ac:dyDescent="0.25">
      <c r="B245" s="644"/>
      <c r="C245" s="48"/>
      <c r="D245" s="88"/>
      <c r="E245" s="88"/>
      <c r="F245" s="522"/>
      <c r="G245" s="522"/>
      <c r="H245" s="522"/>
      <c r="I245" s="522"/>
      <c r="J245" s="522"/>
      <c r="K245" s="522"/>
      <c r="L245" s="522"/>
      <c r="M245" s="522"/>
      <c r="N245" s="522"/>
      <c r="O245" s="522"/>
      <c r="P245" s="522"/>
      <c r="Q245" s="522"/>
      <c r="R245" s="88"/>
      <c r="S245" s="2"/>
      <c r="T245" s="644"/>
    </row>
    <row r="246" spans="2:23" s="641" customFormat="1" ht="16.5" thickBot="1" x14ac:dyDescent="0.25">
      <c r="C246" s="658" t="s">
        <v>344</v>
      </c>
      <c r="D246" s="659"/>
      <c r="E246" s="21"/>
      <c r="F246" s="25"/>
      <c r="G246" s="25"/>
      <c r="H246" s="25"/>
      <c r="I246" s="25"/>
      <c r="J246" s="25"/>
      <c r="K246" s="25"/>
      <c r="L246" s="25"/>
      <c r="M246" s="25"/>
      <c r="N246" s="25"/>
      <c r="O246" s="25"/>
      <c r="P246" s="25"/>
      <c r="Q246" s="25"/>
      <c r="R246" s="25"/>
      <c r="S246" s="2"/>
      <c r="T246" s="644"/>
    </row>
    <row r="247" spans="2:23" s="641" customFormat="1" ht="13.5" thickBot="1" x14ac:dyDescent="0.25">
      <c r="C247" s="21"/>
      <c r="D247" s="25"/>
      <c r="E247" s="25"/>
      <c r="F247" s="25"/>
      <c r="G247" s="25"/>
      <c r="H247" s="25"/>
      <c r="I247" s="25"/>
      <c r="J247" s="25"/>
      <c r="K247" s="25"/>
      <c r="L247" s="25"/>
      <c r="M247" s="25"/>
      <c r="N247" s="25"/>
      <c r="O247" s="25"/>
      <c r="P247" s="25"/>
      <c r="Q247" s="25"/>
      <c r="R247" s="25"/>
      <c r="S247" s="2"/>
      <c r="T247" s="644"/>
    </row>
    <row r="248" spans="2:23" s="641" customFormat="1" ht="16.5" thickBot="1" x14ac:dyDescent="0.25">
      <c r="C248" s="123" t="s">
        <v>297</v>
      </c>
      <c r="D248" s="124" t="s">
        <v>121</v>
      </c>
      <c r="E248" s="124" t="s">
        <v>2</v>
      </c>
      <c r="F248" s="124" t="s">
        <v>11</v>
      </c>
      <c r="G248" s="124" t="s">
        <v>12</v>
      </c>
      <c r="H248" s="124" t="s">
        <v>13</v>
      </c>
      <c r="I248" s="124" t="s">
        <v>14</v>
      </c>
      <c r="J248" s="124" t="s">
        <v>15</v>
      </c>
      <c r="K248" s="124" t="s">
        <v>16</v>
      </c>
      <c r="L248" s="124" t="s">
        <v>17</v>
      </c>
      <c r="M248" s="124" t="s">
        <v>18</v>
      </c>
      <c r="N248" s="124" t="s">
        <v>104</v>
      </c>
      <c r="O248" s="124" t="s">
        <v>20</v>
      </c>
      <c r="P248" s="124" t="s">
        <v>21</v>
      </c>
      <c r="Q248" s="124" t="s">
        <v>22</v>
      </c>
      <c r="R248" s="125" t="s">
        <v>105</v>
      </c>
      <c r="S248" s="2"/>
      <c r="T248" s="644"/>
    </row>
    <row r="249" spans="2:23" s="641" customFormat="1" ht="15.75" x14ac:dyDescent="0.2">
      <c r="C249" s="660"/>
      <c r="D249" s="118" t="s">
        <v>122</v>
      </c>
      <c r="E249" s="118" t="s">
        <v>123</v>
      </c>
      <c r="F249" s="661"/>
      <c r="G249" s="661"/>
      <c r="H249" s="661"/>
      <c r="I249" s="661"/>
      <c r="J249" s="661"/>
      <c r="K249" s="661"/>
      <c r="L249" s="661"/>
      <c r="M249" s="661"/>
      <c r="N249" s="661"/>
      <c r="O249" s="661"/>
      <c r="P249" s="661"/>
      <c r="Q249" s="661"/>
      <c r="R249" s="662">
        <f t="shared" ref="R249:R258" si="12">SUM(F249:Q249)</f>
        <v>0</v>
      </c>
      <c r="S249" s="2"/>
      <c r="T249" s="644"/>
    </row>
    <row r="250" spans="2:23" s="641" customFormat="1" ht="16.5" thickBot="1" x14ac:dyDescent="0.25">
      <c r="C250" s="666"/>
      <c r="D250" s="121" t="s">
        <v>126</v>
      </c>
      <c r="E250" s="121" t="s">
        <v>210</v>
      </c>
      <c r="F250" s="667"/>
      <c r="G250" s="667"/>
      <c r="H250" s="667"/>
      <c r="I250" s="667"/>
      <c r="J250" s="667"/>
      <c r="K250" s="667"/>
      <c r="L250" s="667"/>
      <c r="M250" s="667"/>
      <c r="N250" s="667"/>
      <c r="O250" s="667"/>
      <c r="P250" s="667"/>
      <c r="Q250" s="667"/>
      <c r="R250" s="668">
        <f t="shared" si="12"/>
        <v>0</v>
      </c>
      <c r="S250" s="2"/>
      <c r="T250" s="644"/>
    </row>
    <row r="251" spans="2:23" s="641" customFormat="1" ht="15.75" x14ac:dyDescent="0.2">
      <c r="C251" s="660"/>
      <c r="D251" s="118" t="s">
        <v>122</v>
      </c>
      <c r="E251" s="118" t="s">
        <v>123</v>
      </c>
      <c r="F251" s="661"/>
      <c r="G251" s="661"/>
      <c r="H251" s="661"/>
      <c r="I251" s="661"/>
      <c r="J251" s="661"/>
      <c r="K251" s="661"/>
      <c r="L251" s="661"/>
      <c r="M251" s="661"/>
      <c r="N251" s="661"/>
      <c r="O251" s="661"/>
      <c r="P251" s="661"/>
      <c r="Q251" s="661"/>
      <c r="R251" s="662">
        <f t="shared" si="12"/>
        <v>0</v>
      </c>
      <c r="S251" s="2"/>
      <c r="T251" s="644"/>
    </row>
    <row r="252" spans="2:23" s="641" customFormat="1" ht="16.5" thickBot="1" x14ac:dyDescent="0.25">
      <c r="B252" s="523"/>
      <c r="C252" s="666"/>
      <c r="D252" s="121" t="s">
        <v>126</v>
      </c>
      <c r="E252" s="121" t="s">
        <v>210</v>
      </c>
      <c r="F252" s="667"/>
      <c r="G252" s="667"/>
      <c r="H252" s="667"/>
      <c r="I252" s="667"/>
      <c r="J252" s="667"/>
      <c r="K252" s="667"/>
      <c r="L252" s="667"/>
      <c r="M252" s="667"/>
      <c r="N252" s="667"/>
      <c r="O252" s="667"/>
      <c r="P252" s="667"/>
      <c r="Q252" s="667"/>
      <c r="R252" s="668">
        <f t="shared" si="12"/>
        <v>0</v>
      </c>
      <c r="S252" s="2"/>
      <c r="T252" s="644"/>
    </row>
    <row r="253" spans="2:23" s="641" customFormat="1" ht="15.75" x14ac:dyDescent="0.2">
      <c r="C253" s="669"/>
      <c r="D253" s="118" t="s">
        <v>122</v>
      </c>
      <c r="E253" s="118" t="s">
        <v>123</v>
      </c>
      <c r="F253" s="661"/>
      <c r="G253" s="661"/>
      <c r="H253" s="661"/>
      <c r="I253" s="661"/>
      <c r="J253" s="661"/>
      <c r="K253" s="661"/>
      <c r="L253" s="661"/>
      <c r="M253" s="661"/>
      <c r="N253" s="661"/>
      <c r="O253" s="661"/>
      <c r="P253" s="661"/>
      <c r="Q253" s="661"/>
      <c r="R253" s="119">
        <f t="shared" si="12"/>
        <v>0</v>
      </c>
      <c r="S253" s="2"/>
      <c r="T253" s="644"/>
    </row>
    <row r="254" spans="2:23" s="641" customFormat="1" ht="16.5" thickBot="1" x14ac:dyDescent="0.25">
      <c r="B254" s="520"/>
      <c r="C254" s="666"/>
      <c r="D254" s="121" t="s">
        <v>126</v>
      </c>
      <c r="E254" s="121" t="s">
        <v>210</v>
      </c>
      <c r="F254" s="667"/>
      <c r="G254" s="667"/>
      <c r="H254" s="667"/>
      <c r="I254" s="667"/>
      <c r="J254" s="667"/>
      <c r="K254" s="667"/>
      <c r="L254" s="667"/>
      <c r="M254" s="667"/>
      <c r="N254" s="667"/>
      <c r="O254" s="667"/>
      <c r="P254" s="667"/>
      <c r="Q254" s="667"/>
      <c r="R254" s="122">
        <f t="shared" si="12"/>
        <v>0</v>
      </c>
      <c r="S254" s="2"/>
      <c r="T254" s="644"/>
    </row>
    <row r="255" spans="2:23" s="641" customFormat="1" ht="15.75" x14ac:dyDescent="0.2">
      <c r="B255" s="520"/>
      <c r="C255" s="669"/>
      <c r="D255" s="118" t="s">
        <v>122</v>
      </c>
      <c r="E255" s="118" t="s">
        <v>123</v>
      </c>
      <c r="F255" s="661"/>
      <c r="G255" s="661"/>
      <c r="H255" s="661"/>
      <c r="I255" s="661"/>
      <c r="J255" s="661"/>
      <c r="K255" s="661"/>
      <c r="L255" s="661"/>
      <c r="M255" s="661"/>
      <c r="N255" s="661"/>
      <c r="O255" s="661"/>
      <c r="P255" s="661"/>
      <c r="Q255" s="661"/>
      <c r="R255" s="119">
        <f t="shared" si="12"/>
        <v>0</v>
      </c>
      <c r="S255" s="2"/>
      <c r="T255" s="644"/>
    </row>
    <row r="256" spans="2:23" s="641" customFormat="1" ht="16.5" thickBot="1" x14ac:dyDescent="0.25">
      <c r="B256" s="2"/>
      <c r="C256" s="666"/>
      <c r="D256" s="121" t="s">
        <v>126</v>
      </c>
      <c r="E256" s="121" t="s">
        <v>210</v>
      </c>
      <c r="F256" s="667"/>
      <c r="G256" s="667"/>
      <c r="H256" s="667"/>
      <c r="I256" s="667"/>
      <c r="J256" s="667"/>
      <c r="K256" s="667"/>
      <c r="L256" s="667"/>
      <c r="M256" s="667"/>
      <c r="N256" s="667"/>
      <c r="O256" s="667"/>
      <c r="P256" s="667"/>
      <c r="Q256" s="667"/>
      <c r="R256" s="122">
        <f t="shared" si="12"/>
        <v>0</v>
      </c>
      <c r="S256" s="2"/>
      <c r="T256" s="644"/>
    </row>
    <row r="257" spans="2:20" s="641" customFormat="1" ht="15.75" x14ac:dyDescent="0.2">
      <c r="B257" s="2"/>
      <c r="C257" s="669"/>
      <c r="D257" s="118" t="s">
        <v>122</v>
      </c>
      <c r="E257" s="118" t="s">
        <v>123</v>
      </c>
      <c r="F257" s="661"/>
      <c r="G257" s="661"/>
      <c r="H257" s="661"/>
      <c r="I257" s="661"/>
      <c r="J257" s="661"/>
      <c r="K257" s="661"/>
      <c r="L257" s="661"/>
      <c r="M257" s="661"/>
      <c r="N257" s="661"/>
      <c r="O257" s="661"/>
      <c r="P257" s="661"/>
      <c r="Q257" s="661"/>
      <c r="R257" s="119">
        <f t="shared" si="12"/>
        <v>0</v>
      </c>
      <c r="S257" s="2"/>
      <c r="T257" s="644"/>
    </row>
    <row r="258" spans="2:20" s="641" customFormat="1" ht="16.5" thickBot="1" x14ac:dyDescent="0.25">
      <c r="B258" s="517"/>
      <c r="C258" s="666"/>
      <c r="D258" s="121" t="s">
        <v>126</v>
      </c>
      <c r="E258" s="121" t="s">
        <v>210</v>
      </c>
      <c r="F258" s="667"/>
      <c r="G258" s="667"/>
      <c r="H258" s="667"/>
      <c r="I258" s="667"/>
      <c r="J258" s="667"/>
      <c r="K258" s="667"/>
      <c r="L258" s="667"/>
      <c r="M258" s="667"/>
      <c r="N258" s="667"/>
      <c r="O258" s="667"/>
      <c r="P258" s="667"/>
      <c r="Q258" s="667"/>
      <c r="R258" s="122">
        <f t="shared" si="12"/>
        <v>0</v>
      </c>
      <c r="S258" s="2"/>
      <c r="T258" s="644"/>
    </row>
    <row r="259" spans="2:20" s="641" customFormat="1" ht="15.75" thickBot="1" x14ac:dyDescent="0.25">
      <c r="B259" s="2"/>
      <c r="C259" s="523"/>
      <c r="D259" s="523"/>
      <c r="F259" s="643"/>
      <c r="G259" s="643"/>
      <c r="J259" s="643"/>
      <c r="K259" s="643"/>
      <c r="S259" s="2"/>
      <c r="T259" s="644"/>
    </row>
    <row r="260" spans="2:20" s="641" customFormat="1" ht="16.5" thickBot="1" x14ac:dyDescent="0.25">
      <c r="B260" s="533" t="s">
        <v>383</v>
      </c>
      <c r="C260" s="534"/>
      <c r="D260" s="535"/>
      <c r="E260" s="693"/>
      <c r="F260"/>
      <c r="G260" s="53"/>
      <c r="H260" s="53"/>
      <c r="I260" s="53"/>
      <c r="J260" s="53"/>
      <c r="K260" s="53"/>
      <c r="L260" s="53"/>
      <c r="M260" s="53"/>
      <c r="N260" s="53"/>
      <c r="O260" s="53"/>
      <c r="P260" s="53"/>
      <c r="Q260" s="53"/>
      <c r="R260" s="53"/>
      <c r="S260" s="2"/>
      <c r="T260" s="644"/>
    </row>
    <row r="261" spans="2:20" s="641" customFormat="1" x14ac:dyDescent="0.2">
      <c r="B261" s="12"/>
      <c r="C261" s="12"/>
      <c r="D261" s="12"/>
      <c r="E261" s="12"/>
      <c r="F261" s="12"/>
      <c r="G261" s="12"/>
      <c r="H261" s="12"/>
      <c r="I261" s="12"/>
      <c r="J261" s="12"/>
      <c r="K261" s="12"/>
      <c r="L261" s="12"/>
      <c r="M261" s="12"/>
      <c r="N261" s="12"/>
      <c r="O261" s="12"/>
      <c r="P261" s="12"/>
      <c r="Q261" s="12"/>
      <c r="R261" s="12"/>
      <c r="S261" s="2"/>
      <c r="T261" s="644"/>
    </row>
    <row r="262" spans="2:20" s="641" customFormat="1" ht="15.75" thickBot="1" x14ac:dyDescent="0.25">
      <c r="B262" s="12"/>
      <c r="C262" s="44"/>
      <c r="D262" s="12"/>
      <c r="E262" s="12"/>
      <c r="F262" s="12"/>
      <c r="G262" s="12"/>
      <c r="H262" s="12"/>
      <c r="I262" s="12"/>
      <c r="J262" s="12"/>
      <c r="K262" s="12"/>
      <c r="L262" s="12"/>
      <c r="M262" s="12"/>
      <c r="N262" s="12"/>
      <c r="O262" s="12"/>
      <c r="P262" s="12"/>
      <c r="Q262" s="12"/>
      <c r="R262" s="12"/>
      <c r="S262" s="2"/>
      <c r="T262" s="644"/>
    </row>
    <row r="263" spans="2:20" s="641" customFormat="1" ht="16.5" thickBot="1" x14ac:dyDescent="0.25">
      <c r="B263" s="12"/>
      <c r="C263" s="631" t="s">
        <v>319</v>
      </c>
      <c r="D263" s="632"/>
      <c r="E263" s="632"/>
      <c r="F263" s="632"/>
      <c r="G263" s="632"/>
      <c r="H263" s="633"/>
      <c r="I263" s="743" t="s">
        <v>320</v>
      </c>
      <c r="J263" s="741"/>
      <c r="K263" s="741"/>
      <c r="L263" s="741"/>
      <c r="M263" s="741"/>
      <c r="N263" s="741"/>
      <c r="O263" s="741"/>
      <c r="P263" s="741"/>
      <c r="Q263" s="741"/>
      <c r="R263" s="742"/>
      <c r="S263" s="644"/>
    </row>
    <row r="264" spans="2:20" s="641" customFormat="1" ht="12.75" customHeight="1" x14ac:dyDescent="0.2">
      <c r="B264" s="613" t="s">
        <v>125</v>
      </c>
      <c r="C264" s="744" t="s">
        <v>101</v>
      </c>
      <c r="D264" s="745" t="s">
        <v>65</v>
      </c>
      <c r="E264" s="745" t="s">
        <v>66</v>
      </c>
      <c r="F264" s="745" t="s">
        <v>384</v>
      </c>
      <c r="G264" s="745" t="s">
        <v>385</v>
      </c>
      <c r="H264" s="746" t="s">
        <v>386</v>
      </c>
      <c r="I264" s="697" t="s">
        <v>387</v>
      </c>
      <c r="J264" s="604" t="s">
        <v>155</v>
      </c>
      <c r="K264" s="604" t="s">
        <v>318</v>
      </c>
      <c r="L264" s="604" t="s">
        <v>67</v>
      </c>
      <c r="M264" s="604" t="s">
        <v>87</v>
      </c>
      <c r="N264" s="604" t="s">
        <v>152</v>
      </c>
      <c r="O264" s="604" t="s">
        <v>153</v>
      </c>
      <c r="P264" s="604" t="s">
        <v>86</v>
      </c>
      <c r="Q264" s="604" t="s">
        <v>303</v>
      </c>
      <c r="R264" s="605" t="s">
        <v>343</v>
      </c>
      <c r="S264" s="644"/>
    </row>
    <row r="265" spans="2:20" s="641" customFormat="1" ht="63.75" customHeight="1" thickBot="1" x14ac:dyDescent="0.25">
      <c r="B265" s="694"/>
      <c r="C265" s="622"/>
      <c r="D265" s="623"/>
      <c r="E265" s="623"/>
      <c r="F265" s="623"/>
      <c r="G265" s="623"/>
      <c r="H265" s="629"/>
      <c r="I265" s="698"/>
      <c r="J265" s="623"/>
      <c r="K265" s="623"/>
      <c r="L265" s="623"/>
      <c r="M265" s="623"/>
      <c r="N265" s="623"/>
      <c r="O265" s="623"/>
      <c r="P265" s="623"/>
      <c r="Q265" s="623"/>
      <c r="R265" s="629"/>
      <c r="S265" s="644"/>
    </row>
    <row r="266" spans="2:20" s="641" customFormat="1" ht="15" x14ac:dyDescent="0.2">
      <c r="B266" s="710"/>
      <c r="C266" s="139"/>
      <c r="D266" s="126"/>
      <c r="E266" s="45"/>
      <c r="F266" s="703"/>
      <c r="G266" s="703"/>
      <c r="H266" s="703"/>
      <c r="I266" s="340"/>
      <c r="J266" s="45"/>
      <c r="K266" s="45"/>
      <c r="L266" s="45"/>
      <c r="M266" s="341"/>
      <c r="N266" s="341"/>
      <c r="O266" s="45"/>
      <c r="P266" s="343"/>
      <c r="Q266" s="126"/>
      <c r="R266" s="682"/>
      <c r="S266" s="644"/>
    </row>
    <row r="267" spans="2:20" s="641" customFormat="1" ht="15" x14ac:dyDescent="0.2">
      <c r="B267" s="695"/>
      <c r="C267" s="131"/>
      <c r="D267" s="22"/>
      <c r="E267" s="33"/>
      <c r="F267" s="704"/>
      <c r="G267" s="704"/>
      <c r="H267" s="704"/>
      <c r="I267" s="417"/>
      <c r="J267" s="33"/>
      <c r="K267" s="33"/>
      <c r="L267" s="33"/>
      <c r="M267" s="57"/>
      <c r="N267" s="57"/>
      <c r="O267" s="33"/>
      <c r="P267" s="59"/>
      <c r="Q267" s="22"/>
      <c r="R267" s="656"/>
      <c r="S267" s="644"/>
    </row>
    <row r="268" spans="2:20" s="641" customFormat="1" ht="15" x14ac:dyDescent="0.2">
      <c r="B268" s="695"/>
      <c r="C268" s="131"/>
      <c r="D268" s="22"/>
      <c r="E268" s="33"/>
      <c r="F268" s="704"/>
      <c r="G268" s="704"/>
      <c r="H268" s="704"/>
      <c r="I268" s="417"/>
      <c r="J268" s="33"/>
      <c r="K268" s="33"/>
      <c r="L268" s="33"/>
      <c r="M268" s="57"/>
      <c r="N268" s="57"/>
      <c r="O268" s="33"/>
      <c r="P268" s="59"/>
      <c r="Q268" s="22"/>
      <c r="R268" s="656"/>
      <c r="S268" s="644"/>
    </row>
    <row r="269" spans="2:20" s="641" customFormat="1" ht="15" x14ac:dyDescent="0.2">
      <c r="B269" s="695"/>
      <c r="C269" s="131"/>
      <c r="D269" s="22"/>
      <c r="E269" s="33"/>
      <c r="F269" s="704"/>
      <c r="G269" s="704"/>
      <c r="H269" s="704"/>
      <c r="I269" s="417"/>
      <c r="J269" s="33"/>
      <c r="K269" s="33"/>
      <c r="L269" s="33"/>
      <c r="M269" s="57"/>
      <c r="N269" s="57"/>
      <c r="O269" s="33"/>
      <c r="P269" s="59"/>
      <c r="Q269" s="22"/>
      <c r="R269" s="656"/>
      <c r="S269" s="644"/>
    </row>
    <row r="270" spans="2:20" s="641" customFormat="1" ht="15.75" thickBot="1" x14ac:dyDescent="0.25">
      <c r="B270" s="696"/>
      <c r="C270" s="133"/>
      <c r="D270" s="134"/>
      <c r="E270" s="121"/>
      <c r="F270" s="705"/>
      <c r="G270" s="705"/>
      <c r="H270" s="705"/>
      <c r="I270" s="379"/>
      <c r="J270" s="121"/>
      <c r="K270" s="121"/>
      <c r="L270" s="121"/>
      <c r="M270" s="149"/>
      <c r="N270" s="149"/>
      <c r="O270" s="121"/>
      <c r="P270" s="153"/>
      <c r="Q270" s="134"/>
      <c r="R270" s="657"/>
      <c r="S270" s="644"/>
    </row>
    <row r="271" spans="2:20" s="641" customFormat="1" ht="15.75" thickBot="1" x14ac:dyDescent="0.25">
      <c r="B271" s="644"/>
      <c r="C271" s="48"/>
      <c r="D271" s="88"/>
      <c r="E271" s="88"/>
      <c r="F271" s="522"/>
      <c r="G271" s="522"/>
      <c r="H271" s="522"/>
      <c r="I271" s="522"/>
      <c r="J271" s="522"/>
      <c r="K271" s="522"/>
      <c r="L271" s="522"/>
      <c r="M271" s="522"/>
      <c r="N271" s="522"/>
      <c r="O271" s="522"/>
      <c r="P271" s="522"/>
      <c r="Q271" s="522"/>
      <c r="R271" s="88"/>
      <c r="S271" s="2"/>
      <c r="T271" s="644"/>
    </row>
    <row r="272" spans="2:20" s="641" customFormat="1" ht="16.5" thickBot="1" x14ac:dyDescent="0.25">
      <c r="C272" s="658" t="s">
        <v>344</v>
      </c>
      <c r="D272" s="659"/>
      <c r="E272" s="21"/>
      <c r="F272" s="25"/>
      <c r="G272" s="25"/>
      <c r="H272" s="25"/>
      <c r="I272" s="25"/>
      <c r="J272" s="25"/>
      <c r="K272" s="25"/>
      <c r="L272" s="25"/>
      <c r="M272" s="25"/>
      <c r="N272" s="25"/>
      <c r="O272" s="25"/>
      <c r="P272" s="25"/>
      <c r="Q272" s="25"/>
      <c r="R272" s="25"/>
      <c r="S272" s="2"/>
      <c r="T272" s="644"/>
    </row>
    <row r="273" spans="2:20" s="641" customFormat="1" ht="13.5" thickBot="1" x14ac:dyDescent="0.25">
      <c r="C273" s="21"/>
      <c r="D273" s="25"/>
      <c r="E273" s="25"/>
      <c r="F273" s="25"/>
      <c r="G273" s="25"/>
      <c r="H273" s="25"/>
      <c r="I273" s="25"/>
      <c r="J273" s="25"/>
      <c r="K273" s="25"/>
      <c r="L273" s="25"/>
      <c r="M273" s="25"/>
      <c r="N273" s="25"/>
      <c r="O273" s="25"/>
      <c r="P273" s="25"/>
      <c r="Q273" s="25"/>
      <c r="R273" s="25"/>
      <c r="S273" s="2"/>
      <c r="T273" s="644"/>
    </row>
    <row r="274" spans="2:20" s="641" customFormat="1" ht="16.5" thickBot="1" x14ac:dyDescent="0.25">
      <c r="C274" s="123" t="s">
        <v>297</v>
      </c>
      <c r="D274" s="124" t="s">
        <v>121</v>
      </c>
      <c r="E274" s="124" t="s">
        <v>2</v>
      </c>
      <c r="F274" s="124" t="s">
        <v>11</v>
      </c>
      <c r="G274" s="124" t="s">
        <v>12</v>
      </c>
      <c r="H274" s="124" t="s">
        <v>13</v>
      </c>
      <c r="I274" s="124" t="s">
        <v>14</v>
      </c>
      <c r="J274" s="124" t="s">
        <v>15</v>
      </c>
      <c r="K274" s="124" t="s">
        <v>16</v>
      </c>
      <c r="L274" s="124" t="s">
        <v>17</v>
      </c>
      <c r="M274" s="124" t="s">
        <v>18</v>
      </c>
      <c r="N274" s="124" t="s">
        <v>104</v>
      </c>
      <c r="O274" s="124" t="s">
        <v>20</v>
      </c>
      <c r="P274" s="124" t="s">
        <v>21</v>
      </c>
      <c r="Q274" s="124" t="s">
        <v>22</v>
      </c>
      <c r="R274" s="125" t="s">
        <v>105</v>
      </c>
      <c r="S274" s="2"/>
      <c r="T274" s="644"/>
    </row>
    <row r="275" spans="2:20" s="2" customFormat="1" ht="15.75" x14ac:dyDescent="0.2">
      <c r="B275" s="641"/>
      <c r="C275" s="660"/>
      <c r="D275" s="118" t="s">
        <v>122</v>
      </c>
      <c r="E275" s="118" t="s">
        <v>123</v>
      </c>
      <c r="F275" s="661"/>
      <c r="G275" s="661"/>
      <c r="H275" s="661"/>
      <c r="I275" s="661"/>
      <c r="J275" s="661"/>
      <c r="K275" s="661"/>
      <c r="L275" s="661"/>
      <c r="M275" s="661"/>
      <c r="N275" s="661"/>
      <c r="O275" s="661"/>
      <c r="P275" s="661"/>
      <c r="Q275" s="661"/>
      <c r="R275" s="662">
        <f t="shared" ref="R275:R284" si="13">SUM(F275:Q275)</f>
        <v>0</v>
      </c>
    </row>
    <row r="276" spans="2:20" s="2" customFormat="1" ht="16.5" thickBot="1" x14ac:dyDescent="0.25">
      <c r="B276" s="641"/>
      <c r="C276" s="666"/>
      <c r="D276" s="121" t="s">
        <v>126</v>
      </c>
      <c r="E276" s="121" t="s">
        <v>210</v>
      </c>
      <c r="F276" s="667"/>
      <c r="G276" s="667"/>
      <c r="H276" s="667"/>
      <c r="I276" s="667"/>
      <c r="J276" s="667"/>
      <c r="K276" s="667"/>
      <c r="L276" s="667"/>
      <c r="M276" s="667"/>
      <c r="N276" s="667"/>
      <c r="O276" s="667"/>
      <c r="P276" s="667"/>
      <c r="Q276" s="667"/>
      <c r="R276" s="668">
        <f t="shared" si="13"/>
        <v>0</v>
      </c>
    </row>
    <row r="277" spans="2:20" s="2" customFormat="1" ht="15.75" x14ac:dyDescent="0.2">
      <c r="B277" s="641"/>
      <c r="C277" s="660"/>
      <c r="D277" s="118" t="s">
        <v>122</v>
      </c>
      <c r="E277" s="118" t="s">
        <v>123</v>
      </c>
      <c r="F277" s="661"/>
      <c r="G277" s="661"/>
      <c r="H277" s="661"/>
      <c r="I277" s="661"/>
      <c r="J277" s="661"/>
      <c r="K277" s="661"/>
      <c r="L277" s="661"/>
      <c r="M277" s="661"/>
      <c r="N277" s="661"/>
      <c r="O277" s="661"/>
      <c r="P277" s="661"/>
      <c r="Q277" s="661"/>
      <c r="R277" s="662">
        <f t="shared" si="13"/>
        <v>0</v>
      </c>
    </row>
    <row r="278" spans="2:20" s="2" customFormat="1" ht="16.5" thickBot="1" x14ac:dyDescent="0.25">
      <c r="B278" s="523"/>
      <c r="C278" s="666"/>
      <c r="D278" s="121" t="s">
        <v>126</v>
      </c>
      <c r="E278" s="121" t="s">
        <v>210</v>
      </c>
      <c r="F278" s="667"/>
      <c r="G278" s="667"/>
      <c r="H278" s="667"/>
      <c r="I278" s="667"/>
      <c r="J278" s="667"/>
      <c r="K278" s="667"/>
      <c r="L278" s="667"/>
      <c r="M278" s="667"/>
      <c r="N278" s="667"/>
      <c r="O278" s="667"/>
      <c r="P278" s="667"/>
      <c r="Q278" s="667"/>
      <c r="R278" s="668">
        <f t="shared" si="13"/>
        <v>0</v>
      </c>
    </row>
    <row r="279" spans="2:20" s="2" customFormat="1" ht="15.75" x14ac:dyDescent="0.2">
      <c r="B279" s="641"/>
      <c r="C279" s="669"/>
      <c r="D279" s="118" t="s">
        <v>122</v>
      </c>
      <c r="E279" s="118" t="s">
        <v>123</v>
      </c>
      <c r="F279" s="661"/>
      <c r="G279" s="661"/>
      <c r="H279" s="661"/>
      <c r="I279" s="661"/>
      <c r="J279" s="661"/>
      <c r="K279" s="661"/>
      <c r="L279" s="661"/>
      <c r="M279" s="661"/>
      <c r="N279" s="661"/>
      <c r="O279" s="661"/>
      <c r="P279" s="661"/>
      <c r="Q279" s="661"/>
      <c r="R279" s="119">
        <f t="shared" si="13"/>
        <v>0</v>
      </c>
    </row>
    <row r="280" spans="2:20" s="2" customFormat="1" ht="16.5" thickBot="1" x14ac:dyDescent="0.25">
      <c r="B280" s="520"/>
      <c r="C280" s="666"/>
      <c r="D280" s="121" t="s">
        <v>126</v>
      </c>
      <c r="E280" s="121" t="s">
        <v>210</v>
      </c>
      <c r="F280" s="667"/>
      <c r="G280" s="667"/>
      <c r="H280" s="667"/>
      <c r="I280" s="667"/>
      <c r="J280" s="667"/>
      <c r="K280" s="667"/>
      <c r="L280" s="667"/>
      <c r="M280" s="667"/>
      <c r="N280" s="667"/>
      <c r="O280" s="667"/>
      <c r="P280" s="667"/>
      <c r="Q280" s="667"/>
      <c r="R280" s="122">
        <f t="shared" si="13"/>
        <v>0</v>
      </c>
    </row>
    <row r="281" spans="2:20" s="2" customFormat="1" ht="15.75" x14ac:dyDescent="0.2">
      <c r="B281" s="520"/>
      <c r="C281" s="669"/>
      <c r="D281" s="118" t="s">
        <v>122</v>
      </c>
      <c r="E281" s="118" t="s">
        <v>123</v>
      </c>
      <c r="F281" s="661"/>
      <c r="G281" s="661"/>
      <c r="H281" s="661"/>
      <c r="I281" s="661"/>
      <c r="J281" s="661"/>
      <c r="K281" s="661"/>
      <c r="L281" s="661"/>
      <c r="M281" s="661"/>
      <c r="N281" s="661"/>
      <c r="O281" s="661"/>
      <c r="P281" s="661"/>
      <c r="Q281" s="661"/>
      <c r="R281" s="119">
        <f t="shared" si="13"/>
        <v>0</v>
      </c>
    </row>
    <row r="282" spans="2:20" s="2" customFormat="1" ht="16.5" thickBot="1" x14ac:dyDescent="0.25">
      <c r="C282" s="666"/>
      <c r="D282" s="121" t="s">
        <v>126</v>
      </c>
      <c r="E282" s="121" t="s">
        <v>210</v>
      </c>
      <c r="F282" s="667"/>
      <c r="G282" s="667"/>
      <c r="H282" s="667"/>
      <c r="I282" s="667"/>
      <c r="J282" s="667"/>
      <c r="K282" s="667"/>
      <c r="L282" s="667"/>
      <c r="M282" s="667"/>
      <c r="N282" s="667"/>
      <c r="O282" s="667"/>
      <c r="P282" s="667"/>
      <c r="Q282" s="667"/>
      <c r="R282" s="122">
        <f t="shared" si="13"/>
        <v>0</v>
      </c>
    </row>
    <row r="283" spans="2:20" s="2" customFormat="1" ht="15.75" x14ac:dyDescent="0.2">
      <c r="C283" s="669"/>
      <c r="D283" s="118" t="s">
        <v>122</v>
      </c>
      <c r="E283" s="118" t="s">
        <v>123</v>
      </c>
      <c r="F283" s="661"/>
      <c r="G283" s="661"/>
      <c r="H283" s="661"/>
      <c r="I283" s="661"/>
      <c r="J283" s="661"/>
      <c r="K283" s="661"/>
      <c r="L283" s="661"/>
      <c r="M283" s="661"/>
      <c r="N283" s="661"/>
      <c r="O283" s="661"/>
      <c r="P283" s="661"/>
      <c r="Q283" s="661"/>
      <c r="R283" s="119">
        <f t="shared" si="13"/>
        <v>0</v>
      </c>
    </row>
    <row r="284" spans="2:20" s="2" customFormat="1" ht="16.5" thickBot="1" x14ac:dyDescent="0.25">
      <c r="B284" s="517"/>
      <c r="C284" s="666"/>
      <c r="D284" s="121" t="s">
        <v>126</v>
      </c>
      <c r="E284" s="121" t="s">
        <v>210</v>
      </c>
      <c r="F284" s="667"/>
      <c r="G284" s="667"/>
      <c r="H284" s="667"/>
      <c r="I284" s="667"/>
      <c r="J284" s="667"/>
      <c r="K284" s="667"/>
      <c r="L284" s="667"/>
      <c r="M284" s="667"/>
      <c r="N284" s="667"/>
      <c r="O284" s="667"/>
      <c r="P284" s="667"/>
      <c r="Q284" s="667"/>
      <c r="R284" s="122">
        <f t="shared" si="13"/>
        <v>0</v>
      </c>
    </row>
    <row r="285" spans="2:20" s="2" customFormat="1" ht="15" x14ac:dyDescent="0.2">
      <c r="C285" s="48"/>
      <c r="D285" s="88"/>
      <c r="E285" s="88"/>
      <c r="F285" s="522"/>
      <c r="G285" s="522"/>
      <c r="H285" s="522"/>
      <c r="I285" s="522"/>
      <c r="J285" s="522"/>
      <c r="K285" s="522"/>
      <c r="L285" s="522"/>
      <c r="M285" s="522"/>
      <c r="N285" s="522"/>
      <c r="O285" s="522"/>
      <c r="P285" s="522"/>
      <c r="Q285" s="522"/>
      <c r="R285" s="88"/>
      <c r="S285" s="517"/>
    </row>
    <row r="286" spans="2:20" s="2" customFormat="1" ht="15" x14ac:dyDescent="0.2">
      <c r="C286" s="48"/>
      <c r="D286" s="520"/>
      <c r="E286" s="520"/>
      <c r="F286" s="522"/>
      <c r="G286" s="522"/>
      <c r="H286" s="522"/>
      <c r="I286" s="522"/>
      <c r="J286" s="522"/>
      <c r="K286" s="522"/>
      <c r="L286" s="522"/>
      <c r="M286" s="522"/>
      <c r="N286" s="522"/>
      <c r="O286" s="522"/>
      <c r="P286" s="522"/>
      <c r="Q286" s="522"/>
      <c r="R286" s="520"/>
      <c r="S286" s="517"/>
    </row>
    <row r="287" spans="2:20" ht="13.5" thickBot="1" x14ac:dyDescent="0.25"/>
    <row r="288" spans="2:20" ht="31.5" customHeight="1" thickBot="1" x14ac:dyDescent="0.25">
      <c r="B288" s="272" t="s">
        <v>370</v>
      </c>
      <c r="C288" s="273"/>
      <c r="D288" s="273"/>
      <c r="E288" s="273"/>
      <c r="F288" s="273"/>
      <c r="G288" s="273"/>
      <c r="H288" s="273"/>
      <c r="I288" s="273"/>
      <c r="J288" s="273"/>
      <c r="K288" s="273"/>
      <c r="L288" s="273"/>
      <c r="M288" s="273"/>
      <c r="N288" s="273"/>
      <c r="O288" s="273"/>
      <c r="P288" s="273"/>
      <c r="Q288" s="273"/>
      <c r="R288" s="273"/>
      <c r="S288" s="273"/>
      <c r="T288" s="274"/>
    </row>
    <row r="290" spans="1:20" ht="15" x14ac:dyDescent="0.2">
      <c r="C290" s="44" t="s">
        <v>83</v>
      </c>
    </row>
    <row r="291" spans="1:20" ht="15.75" thickBot="1" x14ac:dyDescent="0.25">
      <c r="C291" s="44"/>
    </row>
    <row r="292" spans="1:20" s="2" customFormat="1" ht="23.25" customHeight="1" thickBot="1" x14ac:dyDescent="0.25">
      <c r="A292" s="48"/>
      <c r="B292" s="533" t="s">
        <v>351</v>
      </c>
      <c r="C292" s="534"/>
      <c r="D292" s="535"/>
      <c r="T292" s="48"/>
    </row>
    <row r="293" spans="1:20" s="2" customFormat="1" ht="15.75" thickBot="1" x14ac:dyDescent="0.25">
      <c r="A293" s="48"/>
      <c r="C293" s="519"/>
      <c r="G293" s="517"/>
      <c r="H293" s="517"/>
      <c r="I293" s="517"/>
      <c r="J293" s="517"/>
      <c r="K293" s="517"/>
      <c r="L293" s="517"/>
      <c r="M293" s="517"/>
      <c r="N293" s="517"/>
      <c r="O293" s="517"/>
      <c r="P293" s="517"/>
      <c r="T293" s="48"/>
    </row>
    <row r="294" spans="1:20" s="2" customFormat="1" ht="16.5" customHeight="1" thickBot="1" x14ac:dyDescent="0.25">
      <c r="A294" s="48"/>
      <c r="B294" s="712" t="s">
        <v>352</v>
      </c>
      <c r="C294" s="646" t="s">
        <v>68</v>
      </c>
      <c r="D294" s="647"/>
      <c r="E294" s="647"/>
      <c r="F294" s="647"/>
      <c r="G294" s="647"/>
      <c r="H294" s="647"/>
      <c r="I294" s="647"/>
      <c r="J294" s="647"/>
      <c r="K294" s="648"/>
      <c r="L294" s="631" t="s">
        <v>120</v>
      </c>
      <c r="M294" s="632"/>
      <c r="N294" s="632"/>
      <c r="O294" s="632"/>
      <c r="P294" s="632"/>
      <c r="Q294" s="633"/>
    </row>
    <row r="295" spans="1:20" s="2" customFormat="1" ht="85.5" customHeight="1" thickBot="1" x14ac:dyDescent="0.25">
      <c r="A295" s="48"/>
      <c r="B295" s="713"/>
      <c r="C295" s="714" t="s">
        <v>65</v>
      </c>
      <c r="D295" s="123" t="s">
        <v>66</v>
      </c>
      <c r="E295" s="124" t="s">
        <v>209</v>
      </c>
      <c r="F295" s="124" t="s">
        <v>362</v>
      </c>
      <c r="G295" s="124" t="s">
        <v>353</v>
      </c>
      <c r="H295" s="124" t="s">
        <v>364</v>
      </c>
      <c r="I295" s="124" t="s">
        <v>363</v>
      </c>
      <c r="J295" s="124" t="s">
        <v>354</v>
      </c>
      <c r="K295" s="124" t="s">
        <v>355</v>
      </c>
      <c r="L295" s="123" t="s">
        <v>356</v>
      </c>
      <c r="M295" s="124" t="s">
        <v>365</v>
      </c>
      <c r="N295" s="124" t="s">
        <v>366</v>
      </c>
      <c r="O295" s="124" t="s">
        <v>367</v>
      </c>
      <c r="P295" s="124" t="s">
        <v>119</v>
      </c>
      <c r="Q295" s="125" t="s">
        <v>357</v>
      </c>
    </row>
    <row r="296" spans="1:20" s="2" customFormat="1" ht="15.75" x14ac:dyDescent="0.2">
      <c r="A296" s="48"/>
      <c r="B296" s="387"/>
      <c r="C296" s="715"/>
      <c r="D296" s="320"/>
      <c r="E296" s="320"/>
      <c r="F296" s="320"/>
      <c r="G296" s="320"/>
      <c r="H296" s="716"/>
      <c r="I296" s="320"/>
      <c r="J296" s="321"/>
      <c r="K296" s="320"/>
      <c r="L296" s="387"/>
      <c r="M296" s="320"/>
      <c r="N296" s="320"/>
      <c r="O296" s="320"/>
      <c r="P296" s="320"/>
      <c r="Q296" s="386"/>
    </row>
    <row r="297" spans="1:20" s="2" customFormat="1" ht="15.75" x14ac:dyDescent="0.2">
      <c r="A297" s="48"/>
      <c r="B297" s="717"/>
      <c r="C297" s="718"/>
      <c r="D297" s="108"/>
      <c r="E297" s="108"/>
      <c r="F297" s="34"/>
      <c r="G297" s="108"/>
      <c r="H297" s="719"/>
      <c r="I297" s="108"/>
      <c r="J297" s="720"/>
      <c r="K297" s="108"/>
      <c r="L297" s="717"/>
      <c r="M297" s="108"/>
      <c r="N297" s="108"/>
      <c r="O297" s="108"/>
      <c r="P297" s="108"/>
      <c r="Q297" s="721"/>
    </row>
    <row r="298" spans="1:20" s="2" customFormat="1" ht="16.5" thickBot="1" x14ac:dyDescent="0.25">
      <c r="A298" s="48"/>
      <c r="B298" s="379"/>
      <c r="C298" s="700"/>
      <c r="D298" s="127"/>
      <c r="E298" s="134"/>
      <c r="F298" s="127"/>
      <c r="G298" s="722"/>
      <c r="H298" s="723"/>
      <c r="I298" s="127"/>
      <c r="J298" s="127"/>
      <c r="K298" s="127"/>
      <c r="L298" s="329"/>
      <c r="M298" s="127"/>
      <c r="N298" s="127"/>
      <c r="O298" s="127"/>
      <c r="P298" s="127"/>
      <c r="Q298" s="263"/>
    </row>
    <row r="299" spans="1:20" s="2" customFormat="1" ht="15.75" thickBot="1" x14ac:dyDescent="0.25">
      <c r="A299" s="48"/>
      <c r="B299" s="12"/>
      <c r="C299" s="25"/>
      <c r="D299" s="25"/>
      <c r="E299" s="25"/>
      <c r="F299" s="25"/>
      <c r="G299" s="25"/>
      <c r="H299" s="25"/>
      <c r="I299" s="25"/>
      <c r="J299" s="25"/>
      <c r="K299" s="12"/>
      <c r="L299" s="12"/>
      <c r="M299" s="12"/>
      <c r="N299" s="12"/>
      <c r="O299" s="12"/>
      <c r="P299" s="21"/>
      <c r="Q299" s="12"/>
      <c r="R299" s="12"/>
      <c r="S299" s="12"/>
    </row>
    <row r="300" spans="1:20" s="2" customFormat="1" ht="16.5" customHeight="1" thickBot="1" x14ac:dyDescent="0.25">
      <c r="A300" s="48"/>
      <c r="B300" s="12"/>
      <c r="C300" s="542" t="s">
        <v>296</v>
      </c>
      <c r="D300" s="543"/>
      <c r="E300" s="12"/>
      <c r="F300" s="25"/>
      <c r="G300" s="25"/>
      <c r="H300" s="12"/>
      <c r="I300" s="12"/>
      <c r="J300" s="25"/>
      <c r="K300" s="25"/>
      <c r="L300" s="12"/>
      <c r="M300" s="12"/>
      <c r="N300" s="12"/>
      <c r="O300" s="12"/>
      <c r="P300" s="12"/>
      <c r="Q300" s="21"/>
      <c r="R300" s="12"/>
      <c r="S300" s="12"/>
    </row>
    <row r="301" spans="1:20" s="2" customFormat="1" ht="15.75" thickBot="1" x14ac:dyDescent="0.25">
      <c r="A301" s="48"/>
      <c r="B301" s="12"/>
      <c r="C301" s="23"/>
      <c r="D301" s="12"/>
      <c r="E301" s="12"/>
      <c r="F301" s="12"/>
      <c r="G301" s="12"/>
      <c r="H301" s="12"/>
      <c r="I301" s="12"/>
      <c r="J301" s="12"/>
      <c r="K301" s="12"/>
      <c r="L301" s="12"/>
      <c r="M301" s="12"/>
      <c r="N301" s="12"/>
      <c r="O301" s="12"/>
      <c r="P301" s="12"/>
      <c r="Q301" s="21"/>
      <c r="R301" s="12"/>
      <c r="S301" s="12"/>
      <c r="T301" s="48"/>
    </row>
    <row r="302" spans="1:20" s="2" customFormat="1" ht="90.75" customHeight="1" thickBot="1" x14ac:dyDescent="0.25">
      <c r="A302" s="48"/>
      <c r="B302" s="12"/>
      <c r="C302" s="389" t="s">
        <v>352</v>
      </c>
      <c r="D302" s="415" t="s">
        <v>298</v>
      </c>
      <c r="E302" s="415" t="s">
        <v>368</v>
      </c>
      <c r="F302" s="415" t="s">
        <v>209</v>
      </c>
      <c r="G302" s="415" t="s">
        <v>65</v>
      </c>
      <c r="H302" s="415" t="s">
        <v>66</v>
      </c>
      <c r="I302" s="415" t="s">
        <v>288</v>
      </c>
      <c r="J302" s="415" t="s">
        <v>215</v>
      </c>
      <c r="K302" s="415" t="s">
        <v>256</v>
      </c>
      <c r="L302" s="415" t="s">
        <v>299</v>
      </c>
      <c r="M302" s="415" t="s">
        <v>87</v>
      </c>
      <c r="N302" s="415" t="s">
        <v>300</v>
      </c>
      <c r="O302" s="415" t="s">
        <v>153</v>
      </c>
      <c r="P302" s="415" t="s">
        <v>301</v>
      </c>
      <c r="Q302" s="269" t="s">
        <v>358</v>
      </c>
      <c r="R302" s="388" t="s">
        <v>302</v>
      </c>
      <c r="S302" s="12"/>
    </row>
    <row r="303" spans="1:20" s="2" customFormat="1" ht="15.75" x14ac:dyDescent="0.2">
      <c r="A303" s="48"/>
      <c r="B303" s="12"/>
      <c r="C303" s="724"/>
      <c r="D303" s="661"/>
      <c r="E303" s="661"/>
      <c r="F303" s="661"/>
      <c r="G303" s="661"/>
      <c r="H303" s="661"/>
      <c r="I303" s="661"/>
      <c r="J303" s="725"/>
      <c r="K303" s="725"/>
      <c r="L303" s="725"/>
      <c r="M303" s="661"/>
      <c r="N303" s="661"/>
      <c r="O303" s="226"/>
      <c r="P303" s="661"/>
      <c r="Q303" s="661"/>
      <c r="R303" s="726"/>
      <c r="S303" s="12"/>
    </row>
    <row r="304" spans="1:20" s="2" customFormat="1" ht="15.75" x14ac:dyDescent="0.2">
      <c r="A304" s="48"/>
      <c r="B304" s="12"/>
      <c r="C304" s="727"/>
      <c r="D304" s="108"/>
      <c r="E304" s="108"/>
      <c r="F304" s="108"/>
      <c r="G304" s="108"/>
      <c r="H304" s="108"/>
      <c r="I304" s="108"/>
      <c r="J304" s="719"/>
      <c r="K304" s="719"/>
      <c r="L304" s="719"/>
      <c r="M304" s="108"/>
      <c r="N304" s="108"/>
      <c r="O304" s="664"/>
      <c r="P304" s="108"/>
      <c r="Q304" s="108"/>
      <c r="R304" s="721"/>
      <c r="S304" s="12"/>
    </row>
    <row r="305" spans="1:20" s="2" customFormat="1" ht="15.75" x14ac:dyDescent="0.2">
      <c r="A305" s="48"/>
      <c r="B305" s="12"/>
      <c r="C305" s="727"/>
      <c r="D305" s="108"/>
      <c r="E305" s="108"/>
      <c r="F305" s="108"/>
      <c r="G305" s="108"/>
      <c r="H305" s="108"/>
      <c r="I305" s="108"/>
      <c r="J305" s="719"/>
      <c r="K305" s="719"/>
      <c r="L305" s="719"/>
      <c r="M305" s="108"/>
      <c r="N305" s="108"/>
      <c r="O305" s="664"/>
      <c r="P305" s="108"/>
      <c r="Q305" s="108"/>
      <c r="R305" s="721"/>
      <c r="S305" s="12"/>
    </row>
    <row r="306" spans="1:20" s="2" customFormat="1" ht="15.75" x14ac:dyDescent="0.2">
      <c r="A306" s="48"/>
      <c r="B306" s="12"/>
      <c r="C306" s="727"/>
      <c r="D306" s="108"/>
      <c r="E306" s="108"/>
      <c r="F306" s="108"/>
      <c r="G306" s="108"/>
      <c r="H306" s="108"/>
      <c r="I306" s="108"/>
      <c r="J306" s="719"/>
      <c r="K306" s="719"/>
      <c r="L306" s="719"/>
      <c r="M306" s="108"/>
      <c r="N306" s="108"/>
      <c r="O306" s="664"/>
      <c r="P306" s="108"/>
      <c r="Q306" s="108"/>
      <c r="R306" s="721"/>
      <c r="S306" s="12"/>
    </row>
    <row r="307" spans="1:20" s="2" customFormat="1" ht="15.75" x14ac:dyDescent="0.2">
      <c r="A307" s="48"/>
      <c r="B307" s="12"/>
      <c r="C307" s="727"/>
      <c r="D307" s="108"/>
      <c r="E307" s="108"/>
      <c r="F307" s="108"/>
      <c r="G307" s="108"/>
      <c r="H307" s="108"/>
      <c r="I307" s="108"/>
      <c r="J307" s="719"/>
      <c r="K307" s="719"/>
      <c r="L307" s="719"/>
      <c r="M307" s="108"/>
      <c r="N307" s="108"/>
      <c r="O307" s="664"/>
      <c r="P307" s="108"/>
      <c r="Q307" s="108"/>
      <c r="R307" s="721"/>
      <c r="S307" s="12"/>
    </row>
    <row r="308" spans="1:20" s="2" customFormat="1" ht="15.75" x14ac:dyDescent="0.2">
      <c r="A308" s="48"/>
      <c r="B308" s="12"/>
      <c r="C308" s="727"/>
      <c r="D308" s="108"/>
      <c r="E308" s="108"/>
      <c r="F308" s="108"/>
      <c r="G308" s="108"/>
      <c r="H308" s="108"/>
      <c r="I308" s="108"/>
      <c r="J308" s="719"/>
      <c r="K308" s="719"/>
      <c r="L308" s="719"/>
      <c r="M308" s="108"/>
      <c r="N308" s="108"/>
      <c r="O308" s="664"/>
      <c r="P308" s="108"/>
      <c r="Q308" s="108"/>
      <c r="R308" s="721"/>
      <c r="S308" s="12"/>
    </row>
    <row r="309" spans="1:20" s="2" customFormat="1" ht="15.75" x14ac:dyDescent="0.2">
      <c r="A309" s="48"/>
      <c r="B309" s="12"/>
      <c r="C309" s="727"/>
      <c r="D309" s="108"/>
      <c r="E309" s="108"/>
      <c r="F309" s="108"/>
      <c r="G309" s="108"/>
      <c r="H309" s="108"/>
      <c r="I309" s="108"/>
      <c r="J309" s="719"/>
      <c r="K309" s="108"/>
      <c r="L309" s="719"/>
      <c r="M309" s="108"/>
      <c r="N309" s="108"/>
      <c r="O309" s="728"/>
      <c r="P309" s="108"/>
      <c r="Q309" s="108"/>
      <c r="R309" s="721"/>
      <c r="S309" s="12"/>
    </row>
    <row r="310" spans="1:20" s="2" customFormat="1" ht="15.75" x14ac:dyDescent="0.2">
      <c r="A310" s="48"/>
      <c r="B310" s="12"/>
      <c r="C310" s="727"/>
      <c r="D310" s="108"/>
      <c r="E310" s="108"/>
      <c r="F310" s="108"/>
      <c r="G310" s="108"/>
      <c r="H310" s="108"/>
      <c r="I310" s="108"/>
      <c r="J310" s="719"/>
      <c r="K310" s="108"/>
      <c r="L310" s="719"/>
      <c r="M310" s="108"/>
      <c r="N310" s="108"/>
      <c r="O310" s="728"/>
      <c r="P310" s="108"/>
      <c r="Q310" s="108"/>
      <c r="R310" s="721"/>
      <c r="S310" s="12"/>
    </row>
    <row r="311" spans="1:20" s="2" customFormat="1" ht="16.5" thickBot="1" x14ac:dyDescent="0.25">
      <c r="A311" s="48"/>
      <c r="B311" s="12"/>
      <c r="C311" s="729"/>
      <c r="D311" s="722"/>
      <c r="E311" s="722"/>
      <c r="F311" s="722"/>
      <c r="G311" s="722"/>
      <c r="H311" s="722"/>
      <c r="I311" s="722"/>
      <c r="J311" s="730"/>
      <c r="K311" s="722"/>
      <c r="L311" s="730"/>
      <c r="M311" s="722"/>
      <c r="N311" s="722"/>
      <c r="O311" s="731"/>
      <c r="P311" s="722"/>
      <c r="Q311" s="722"/>
      <c r="R311" s="732"/>
      <c r="S311" s="12"/>
    </row>
    <row r="312" spans="1:20" s="2" customFormat="1" ht="15.75" thickBot="1" x14ac:dyDescent="0.25">
      <c r="A312" s="48"/>
      <c r="B312" s="12"/>
      <c r="C312" s="12"/>
      <c r="D312" s="25"/>
      <c r="E312" s="25"/>
      <c r="F312" s="25"/>
      <c r="G312" s="25"/>
      <c r="H312" s="25"/>
      <c r="I312" s="25"/>
      <c r="J312" s="25"/>
      <c r="K312" s="25"/>
      <c r="L312" s="25"/>
      <c r="M312" s="25"/>
      <c r="N312" s="25"/>
      <c r="O312" s="25"/>
      <c r="P312" s="25"/>
      <c r="Q312" s="25"/>
      <c r="R312" s="25"/>
      <c r="S312" s="12"/>
    </row>
    <row r="313" spans="1:20" s="2" customFormat="1" ht="16.5" thickBot="1" x14ac:dyDescent="0.25">
      <c r="A313" s="48"/>
      <c r="B313" s="12"/>
      <c r="C313" s="658" t="s">
        <v>359</v>
      </c>
      <c r="D313" s="659"/>
      <c r="E313" s="21" t="s">
        <v>360</v>
      </c>
      <c r="F313" s="25"/>
      <c r="G313" s="25"/>
      <c r="H313" s="25"/>
      <c r="I313" s="25"/>
      <c r="J313" s="25"/>
      <c r="K313" s="25"/>
      <c r="L313" s="25"/>
      <c r="M313" s="25"/>
      <c r="N313" s="25"/>
      <c r="O313" s="25"/>
      <c r="P313" s="25"/>
      <c r="Q313" s="25"/>
      <c r="R313" s="25"/>
      <c r="S313" s="25"/>
    </row>
    <row r="314" spans="1:20" s="2" customFormat="1" ht="15.75" thickBot="1" x14ac:dyDescent="0.25">
      <c r="A314" s="48"/>
      <c r="B314" s="12"/>
      <c r="C314" s="12"/>
      <c r="D314" s="25"/>
      <c r="E314" s="25"/>
      <c r="F314" s="25"/>
      <c r="G314" s="25"/>
      <c r="H314" s="25"/>
      <c r="I314" s="25"/>
      <c r="J314" s="25"/>
      <c r="K314" s="25"/>
      <c r="L314" s="25"/>
      <c r="M314" s="25"/>
      <c r="N314" s="25"/>
      <c r="O314" s="25"/>
      <c r="P314" s="25"/>
      <c r="Q314" s="25"/>
      <c r="R314" s="25"/>
      <c r="S314" s="733"/>
    </row>
    <row r="315" spans="1:20" s="2" customFormat="1" ht="16.5" thickBot="1" x14ac:dyDescent="0.25">
      <c r="A315" s="48"/>
      <c r="B315" s="12"/>
      <c r="C315" s="389" t="s">
        <v>352</v>
      </c>
      <c r="D315" s="124" t="s">
        <v>121</v>
      </c>
      <c r="E315" s="124" t="s">
        <v>2</v>
      </c>
      <c r="F315" s="124" t="s">
        <v>11</v>
      </c>
      <c r="G315" s="124" t="s">
        <v>12</v>
      </c>
      <c r="H315" s="124" t="s">
        <v>13</v>
      </c>
      <c r="I315" s="124" t="s">
        <v>14</v>
      </c>
      <c r="J315" s="124" t="s">
        <v>15</v>
      </c>
      <c r="K315" s="124" t="s">
        <v>16</v>
      </c>
      <c r="L315" s="124" t="s">
        <v>17</v>
      </c>
      <c r="M315" s="124" t="s">
        <v>18</v>
      </c>
      <c r="N315" s="124" t="s">
        <v>104</v>
      </c>
      <c r="O315" s="124" t="s">
        <v>20</v>
      </c>
      <c r="P315" s="124" t="s">
        <v>21</v>
      </c>
      <c r="Q315" s="124" t="s">
        <v>22</v>
      </c>
      <c r="R315" s="125" t="s">
        <v>105</v>
      </c>
      <c r="S315" s="12"/>
    </row>
    <row r="316" spans="1:20" s="2" customFormat="1" ht="15.75" x14ac:dyDescent="0.2">
      <c r="A316" s="48"/>
      <c r="B316" s="12"/>
      <c r="C316" s="734"/>
      <c r="D316" s="118" t="s">
        <v>122</v>
      </c>
      <c r="E316" s="118" t="s">
        <v>123</v>
      </c>
      <c r="F316" s="661"/>
      <c r="G316" s="661"/>
      <c r="H316" s="661"/>
      <c r="I316" s="661"/>
      <c r="J316" s="661"/>
      <c r="K316" s="661"/>
      <c r="L316" s="661"/>
      <c r="M316" s="661"/>
      <c r="N316" s="661"/>
      <c r="O316" s="661"/>
      <c r="P316" s="661"/>
      <c r="Q316" s="661"/>
      <c r="R316" s="662">
        <f t="shared" ref="R316:R327" si="14">SUM(F316:Q316)</f>
        <v>0</v>
      </c>
      <c r="S316" s="12"/>
    </row>
    <row r="317" spans="1:20" s="2" customFormat="1" ht="15.75" x14ac:dyDescent="0.2">
      <c r="A317" s="48"/>
      <c r="B317" s="12"/>
      <c r="C317" s="735"/>
      <c r="D317" s="33" t="s">
        <v>313</v>
      </c>
      <c r="E317" s="33"/>
      <c r="F317" s="664"/>
      <c r="G317" s="664"/>
      <c r="H317" s="664"/>
      <c r="I317" s="664"/>
      <c r="J317" s="664"/>
      <c r="K317" s="664"/>
      <c r="L317" s="664"/>
      <c r="M317" s="664"/>
      <c r="N317" s="664"/>
      <c r="O317" s="664"/>
      <c r="P317" s="664"/>
      <c r="Q317" s="664"/>
      <c r="R317" s="665">
        <f t="shared" si="14"/>
        <v>0</v>
      </c>
      <c r="S317" s="12"/>
    </row>
    <row r="318" spans="1:20" s="2" customFormat="1" ht="15.75" x14ac:dyDescent="0.2">
      <c r="A318" s="48"/>
      <c r="B318" s="12"/>
      <c r="C318" s="735"/>
      <c r="D318" s="33" t="s">
        <v>361</v>
      </c>
      <c r="E318" s="33" t="s">
        <v>108</v>
      </c>
      <c r="F318" s="664"/>
      <c r="G318" s="664"/>
      <c r="H318" s="664"/>
      <c r="I318" s="664"/>
      <c r="J318" s="664"/>
      <c r="K318" s="664"/>
      <c r="L318" s="664"/>
      <c r="M318" s="664"/>
      <c r="N318" s="664"/>
      <c r="O318" s="664"/>
      <c r="P318" s="664"/>
      <c r="Q318" s="664"/>
      <c r="R318" s="665">
        <f t="shared" si="14"/>
        <v>0</v>
      </c>
      <c r="S318" s="12"/>
      <c r="T318" s="48"/>
    </row>
    <row r="319" spans="1:20" s="2" customFormat="1" ht="16.5" thickBot="1" x14ac:dyDescent="0.25">
      <c r="A319" s="48"/>
      <c r="B319" s="12"/>
      <c r="C319" s="736"/>
      <c r="D319" s="121" t="s">
        <v>126</v>
      </c>
      <c r="E319" s="121" t="s">
        <v>210</v>
      </c>
      <c r="F319" s="667"/>
      <c r="G319" s="667"/>
      <c r="H319" s="667"/>
      <c r="I319" s="667"/>
      <c r="J319" s="667"/>
      <c r="K319" s="667"/>
      <c r="L319" s="667"/>
      <c r="M319" s="667"/>
      <c r="N319" s="667"/>
      <c r="O319" s="667"/>
      <c r="P319" s="667"/>
      <c r="Q319" s="667"/>
      <c r="R319" s="668">
        <f t="shared" si="14"/>
        <v>0</v>
      </c>
      <c r="S319" s="12"/>
      <c r="T319" s="48"/>
    </row>
    <row r="320" spans="1:20" s="2" customFormat="1" ht="15.75" x14ac:dyDescent="0.2">
      <c r="A320" s="48"/>
      <c r="B320" s="12"/>
      <c r="C320" s="737"/>
      <c r="D320" s="118" t="s">
        <v>122</v>
      </c>
      <c r="E320" s="118" t="s">
        <v>123</v>
      </c>
      <c r="F320" s="661"/>
      <c r="G320" s="661"/>
      <c r="H320" s="661"/>
      <c r="I320" s="661"/>
      <c r="J320" s="661"/>
      <c r="K320" s="661"/>
      <c r="L320" s="661"/>
      <c r="M320" s="661"/>
      <c r="N320" s="661"/>
      <c r="O320" s="661"/>
      <c r="P320" s="661"/>
      <c r="Q320" s="661"/>
      <c r="R320" s="119">
        <f t="shared" si="14"/>
        <v>0</v>
      </c>
      <c r="S320" s="12"/>
      <c r="T320" s="48"/>
    </row>
    <row r="321" spans="1:23" s="2" customFormat="1" ht="15.75" x14ac:dyDescent="0.2">
      <c r="A321" s="48"/>
      <c r="B321" s="12"/>
      <c r="C321" s="735"/>
      <c r="D321" s="33" t="s">
        <v>313</v>
      </c>
      <c r="E321" s="33"/>
      <c r="F321" s="664"/>
      <c r="G321" s="664"/>
      <c r="H321" s="664"/>
      <c r="I321" s="664"/>
      <c r="J321" s="664"/>
      <c r="K321" s="664"/>
      <c r="L321" s="664"/>
      <c r="M321" s="664"/>
      <c r="N321" s="664"/>
      <c r="O321" s="664"/>
      <c r="P321" s="664"/>
      <c r="Q321" s="664"/>
      <c r="R321" s="120">
        <f t="shared" si="14"/>
        <v>0</v>
      </c>
      <c r="S321" s="12"/>
      <c r="T321" s="48"/>
    </row>
    <row r="322" spans="1:23" s="2" customFormat="1" ht="15" customHeight="1" x14ac:dyDescent="0.2">
      <c r="A322" s="48"/>
      <c r="B322" s="12"/>
      <c r="C322" s="735"/>
      <c r="D322" s="33" t="s">
        <v>361</v>
      </c>
      <c r="E322" s="33" t="s">
        <v>108</v>
      </c>
      <c r="F322" s="664"/>
      <c r="G322" s="664"/>
      <c r="H322" s="664"/>
      <c r="I322" s="664"/>
      <c r="J322" s="664"/>
      <c r="K322" s="664"/>
      <c r="L322" s="664"/>
      <c r="M322" s="664"/>
      <c r="N322" s="664"/>
      <c r="O322" s="664"/>
      <c r="P322" s="664"/>
      <c r="Q322" s="664"/>
      <c r="R322" s="120">
        <f t="shared" si="14"/>
        <v>0</v>
      </c>
      <c r="S322" s="12"/>
      <c r="T322" s="48"/>
    </row>
    <row r="323" spans="1:23" s="2" customFormat="1" ht="15" customHeight="1" thickBot="1" x14ac:dyDescent="0.25">
      <c r="A323" s="48"/>
      <c r="B323" s="12"/>
      <c r="C323" s="736"/>
      <c r="D323" s="121" t="s">
        <v>126</v>
      </c>
      <c r="E323" s="121" t="s">
        <v>210</v>
      </c>
      <c r="F323" s="667"/>
      <c r="G323" s="667"/>
      <c r="H323" s="667"/>
      <c r="I323" s="667"/>
      <c r="J323" s="667"/>
      <c r="K323" s="667"/>
      <c r="L323" s="667"/>
      <c r="M323" s="667"/>
      <c r="N323" s="667"/>
      <c r="O323" s="667"/>
      <c r="P323" s="667"/>
      <c r="Q323" s="667"/>
      <c r="R323" s="122">
        <f t="shared" si="14"/>
        <v>0</v>
      </c>
      <c r="S323" s="12"/>
      <c r="T323" s="48"/>
    </row>
    <row r="324" spans="1:23" s="2" customFormat="1" ht="15.75" customHeight="1" x14ac:dyDescent="0.2">
      <c r="A324" s="48"/>
      <c r="B324" s="12"/>
      <c r="C324" s="737"/>
      <c r="D324" s="118" t="s">
        <v>122</v>
      </c>
      <c r="E324" s="118" t="s">
        <v>123</v>
      </c>
      <c r="F324" s="661"/>
      <c r="G324" s="661"/>
      <c r="H324" s="661"/>
      <c r="I324" s="661"/>
      <c r="J324" s="661"/>
      <c r="K324" s="661"/>
      <c r="L324" s="661"/>
      <c r="M324" s="661"/>
      <c r="N324" s="661"/>
      <c r="O324" s="661"/>
      <c r="P324" s="661"/>
      <c r="Q324" s="661"/>
      <c r="R324" s="119">
        <f t="shared" si="14"/>
        <v>0</v>
      </c>
      <c r="S324" s="12"/>
      <c r="T324" s="48"/>
    </row>
    <row r="325" spans="1:23" s="2" customFormat="1" ht="15" customHeight="1" x14ac:dyDescent="0.2">
      <c r="A325" s="48"/>
      <c r="B325" s="12"/>
      <c r="C325" s="735"/>
      <c r="D325" s="33" t="s">
        <v>313</v>
      </c>
      <c r="E325" s="33"/>
      <c r="F325" s="664"/>
      <c r="G325" s="664"/>
      <c r="H325" s="664"/>
      <c r="I325" s="664"/>
      <c r="J325" s="664"/>
      <c r="K325" s="664"/>
      <c r="L325" s="664"/>
      <c r="M325" s="664"/>
      <c r="N325" s="664"/>
      <c r="O325" s="664"/>
      <c r="P325" s="664"/>
      <c r="Q325" s="664"/>
      <c r="R325" s="120">
        <f t="shared" si="14"/>
        <v>0</v>
      </c>
      <c r="S325" s="12"/>
      <c r="T325" s="48"/>
    </row>
    <row r="326" spans="1:23" s="2" customFormat="1" ht="15" customHeight="1" x14ac:dyDescent="0.2">
      <c r="A326" s="48"/>
      <c r="B326" s="12"/>
      <c r="C326" s="735"/>
      <c r="D326" s="33" t="s">
        <v>314</v>
      </c>
      <c r="E326" s="33" t="s">
        <v>108</v>
      </c>
      <c r="F326" s="664"/>
      <c r="G326" s="664"/>
      <c r="H326" s="664"/>
      <c r="I326" s="664"/>
      <c r="J326" s="664"/>
      <c r="K326" s="664"/>
      <c r="L326" s="664"/>
      <c r="M326" s="664"/>
      <c r="N326" s="664"/>
      <c r="O326" s="664"/>
      <c r="P326" s="664"/>
      <c r="Q326" s="664"/>
      <c r="R326" s="120">
        <f t="shared" si="14"/>
        <v>0</v>
      </c>
      <c r="S326" s="12"/>
      <c r="T326" s="48"/>
    </row>
    <row r="327" spans="1:23" s="2" customFormat="1" ht="15.75" customHeight="1" thickBot="1" x14ac:dyDescent="0.25">
      <c r="A327" s="48"/>
      <c r="B327" s="12"/>
      <c r="C327" s="736"/>
      <c r="D327" s="121" t="s">
        <v>126</v>
      </c>
      <c r="E327" s="121" t="s">
        <v>210</v>
      </c>
      <c r="F327" s="667"/>
      <c r="G327" s="667"/>
      <c r="H327" s="667"/>
      <c r="I327" s="667"/>
      <c r="J327" s="667"/>
      <c r="K327" s="667"/>
      <c r="L327" s="667"/>
      <c r="M327" s="667"/>
      <c r="N327" s="667"/>
      <c r="O327" s="667"/>
      <c r="P327" s="667"/>
      <c r="Q327" s="667"/>
      <c r="R327" s="122">
        <f t="shared" si="14"/>
        <v>0</v>
      </c>
      <c r="S327" s="12"/>
      <c r="T327" s="48"/>
    </row>
    <row r="328" spans="1:23" s="2" customFormat="1" ht="15" customHeight="1" x14ac:dyDescent="0.2">
      <c r="A328" s="48"/>
      <c r="C328" s="48" t="s">
        <v>369</v>
      </c>
      <c r="D328" s="520"/>
      <c r="E328" s="520"/>
      <c r="F328" s="519"/>
      <c r="G328" s="519"/>
      <c r="H328" s="519"/>
      <c r="I328" s="519"/>
      <c r="J328" s="519"/>
      <c r="K328" s="519"/>
      <c r="L328" s="519"/>
      <c r="M328" s="519"/>
      <c r="N328" s="519"/>
      <c r="O328" s="519"/>
      <c r="P328" s="519"/>
      <c r="Q328" s="519"/>
      <c r="R328" s="519"/>
      <c r="T328" s="48"/>
    </row>
    <row r="329" spans="1:23" ht="15" x14ac:dyDescent="0.2">
      <c r="A329" s="44"/>
      <c r="C329" s="21"/>
      <c r="D329" s="28"/>
      <c r="E329" s="28"/>
      <c r="F329" s="28"/>
      <c r="G329" s="28"/>
      <c r="H329" s="28"/>
      <c r="I329" s="28"/>
      <c r="J329" s="28"/>
      <c r="K329" s="28"/>
      <c r="L329" s="28"/>
      <c r="M329" s="28"/>
      <c r="N329" s="28"/>
      <c r="O329" s="28"/>
      <c r="P329" s="28"/>
      <c r="Q329" s="28"/>
      <c r="R329" s="25"/>
      <c r="T329" s="44"/>
    </row>
    <row r="330" spans="1:23" ht="20.25" x14ac:dyDescent="0.2">
      <c r="A330" s="37" t="s">
        <v>257</v>
      </c>
      <c r="B330" s="40" t="s">
        <v>273</v>
      </c>
      <c r="C330" s="37"/>
      <c r="D330" s="37"/>
      <c r="E330" s="37"/>
      <c r="F330" s="37"/>
      <c r="G330" s="37"/>
      <c r="H330" s="37"/>
      <c r="I330" s="37"/>
      <c r="J330" s="37"/>
      <c r="K330" s="37"/>
      <c r="L330" s="37"/>
      <c r="M330" s="37"/>
      <c r="N330" s="37"/>
      <c r="O330" s="37"/>
      <c r="P330" s="37"/>
      <c r="Q330" s="37"/>
      <c r="R330" s="37"/>
      <c r="S330" s="37"/>
      <c r="T330" s="37"/>
    </row>
    <row r="331" spans="1:23" ht="13.5" thickBot="1" x14ac:dyDescent="0.25"/>
    <row r="332" spans="1:23" ht="18.75" thickBot="1" x14ac:dyDescent="0.25">
      <c r="A332" s="286"/>
      <c r="B332" s="219" t="s">
        <v>263</v>
      </c>
      <c r="C332" s="303"/>
      <c r="D332" s="303"/>
      <c r="E332" s="303"/>
      <c r="F332" s="303"/>
      <c r="G332" s="303"/>
      <c r="H332" s="303"/>
      <c r="I332" s="303"/>
      <c r="J332" s="303"/>
      <c r="K332" s="303"/>
      <c r="L332" s="303"/>
      <c r="M332" s="303"/>
      <c r="N332" s="303"/>
      <c r="O332" s="303"/>
      <c r="P332" s="303"/>
      <c r="Q332" s="303"/>
      <c r="R332" s="303"/>
      <c r="S332" s="303"/>
      <c r="T332" s="304"/>
    </row>
    <row r="333" spans="1:23" ht="18.75" thickBot="1" x14ac:dyDescent="0.25">
      <c r="A333" s="52"/>
      <c r="B333" s="52"/>
      <c r="C333" s="52"/>
      <c r="D333" s="52"/>
      <c r="E333" s="128"/>
      <c r="F333" s="276"/>
      <c r="G333" s="277"/>
      <c r="H333" s="277"/>
      <c r="I333" s="277"/>
      <c r="J333" s="277"/>
      <c r="K333" s="277"/>
      <c r="L333" s="277"/>
      <c r="M333" s="285"/>
      <c r="N333" s="285"/>
      <c r="O333" s="285"/>
      <c r="P333" s="582"/>
      <c r="Q333" s="582"/>
      <c r="R333" s="582"/>
      <c r="S333" s="285"/>
      <c r="T333" s="52"/>
    </row>
    <row r="334" spans="1:23" ht="72.75" thickBot="1" x14ac:dyDescent="0.25">
      <c r="A334" s="278"/>
      <c r="B334" s="579" t="s">
        <v>211</v>
      </c>
      <c r="C334" s="580"/>
      <c r="D334" s="374" t="s">
        <v>316</v>
      </c>
      <c r="E334" s="580" t="s">
        <v>212</v>
      </c>
      <c r="F334" s="581"/>
      <c r="G334" s="314"/>
      <c r="H334" s="579" t="s">
        <v>211</v>
      </c>
      <c r="I334" s="580"/>
      <c r="J334" s="374" t="s">
        <v>316</v>
      </c>
      <c r="K334" s="580" t="s">
        <v>212</v>
      </c>
      <c r="L334" s="581"/>
      <c r="M334" s="314"/>
      <c r="N334" s="314"/>
      <c r="O334" s="287" t="s">
        <v>181</v>
      </c>
      <c r="P334" s="288"/>
      <c r="Q334" s="288"/>
      <c r="R334" s="289"/>
      <c r="S334" s="290"/>
      <c r="T334" s="278"/>
    </row>
    <row r="335" spans="1:23" ht="18" x14ac:dyDescent="0.2">
      <c r="A335" s="52"/>
      <c r="B335" s="546" t="str">
        <f>'ANEXO A'!C13</f>
        <v>Sistemas de etiquetado</v>
      </c>
      <c r="C335" s="547"/>
      <c r="D335" s="527"/>
      <c r="E335" s="548" t="str">
        <f>IF(D335="SÍ","Llene el Cuadro del Anexo A",IF(D335="NO","Contacte al personal señalado en el cuadro","NO APLICA"))</f>
        <v>NO APLICA</v>
      </c>
      <c r="F335" s="549"/>
      <c r="G335" s="279"/>
      <c r="H335" s="546" t="str">
        <f>'ANEXO B'!C49</f>
        <v>Mecanismos de transporte eléctromecánicos</v>
      </c>
      <c r="I335" s="547"/>
      <c r="J335" s="530"/>
      <c r="K335" s="548" t="str">
        <f>IF(J335="SÍ","Llene el Cuadro del Anexo B",IF(J335="NO","Contacte al personal señalado en el cuadro","NO APLICA"))</f>
        <v>NO APLICA</v>
      </c>
      <c r="L335" s="549"/>
      <c r="M335" s="279"/>
      <c r="N335" s="279"/>
      <c r="O335" s="296" t="s">
        <v>182</v>
      </c>
      <c r="P335" s="292"/>
      <c r="Q335" s="292"/>
      <c r="R335" s="297" t="s">
        <v>184</v>
      </c>
      <c r="S335" s="293"/>
      <c r="T335" s="52"/>
      <c r="W335" s="410" t="s">
        <v>324</v>
      </c>
    </row>
    <row r="336" spans="1:23" ht="18" x14ac:dyDescent="0.2">
      <c r="A336" s="52"/>
      <c r="B336" s="544" t="str">
        <f>'ANEXO A'!C37</f>
        <v>Sistemas de empacado</v>
      </c>
      <c r="C336" s="545"/>
      <c r="D336" s="528"/>
      <c r="E336" s="575" t="str">
        <f t="shared" ref="E336:E337" si="15">IF(D336="SÍ","Llene el Cuadro del Anexo A",IF(D336="NO","Contacte al personal señalado en el cuadro","NO APLICA"))</f>
        <v>NO APLICA</v>
      </c>
      <c r="F336" s="576"/>
      <c r="G336" s="277"/>
      <c r="H336" s="544" t="str">
        <f>'ANEXO B'!C68</f>
        <v>Transporte de carga (montacargas)</v>
      </c>
      <c r="I336" s="545"/>
      <c r="J336" s="531"/>
      <c r="K336" s="575" t="str">
        <f>IF(J336="SÍ","Llene el Cuadro del Anexo B",IF(J336="NO","Contacte al personal señalado en el cuadro","NO APLICA"))</f>
        <v>NO APLICA</v>
      </c>
      <c r="L336" s="576"/>
      <c r="M336" s="280"/>
      <c r="N336" s="280"/>
      <c r="O336" s="294" t="s">
        <v>261</v>
      </c>
      <c r="P336" s="292"/>
      <c r="Q336" s="292"/>
      <c r="R336" s="292" t="s">
        <v>331</v>
      </c>
      <c r="S336" s="295"/>
      <c r="T336" s="52"/>
      <c r="W336" s="410" t="s">
        <v>325</v>
      </c>
    </row>
    <row r="337" spans="1:23" ht="18" x14ac:dyDescent="0.2">
      <c r="A337" s="52"/>
      <c r="B337" s="544" t="str">
        <f>'ANEXO A'!C62</f>
        <v>Compresores de aire</v>
      </c>
      <c r="C337" s="545"/>
      <c r="D337" s="528"/>
      <c r="E337" s="575" t="str">
        <f t="shared" si="15"/>
        <v>NO APLICA</v>
      </c>
      <c r="F337" s="576"/>
      <c r="G337" s="277"/>
      <c r="H337" s="544" t="str">
        <f>'ANEXO B'!C88</f>
        <v>Equipos de aire acondicionado</v>
      </c>
      <c r="I337" s="545"/>
      <c r="J337" s="531"/>
      <c r="K337" s="575" t="str">
        <f>IF(J337="SÍ","Llene el Cuadro del Anexo B",IF(J337="NO","Contacte al personal señalado en el cuadro","NO APLICA"))</f>
        <v>NO APLICA</v>
      </c>
      <c r="L337" s="576"/>
      <c r="M337" s="280"/>
      <c r="N337" s="280"/>
      <c r="O337" s="291"/>
      <c r="P337" s="292"/>
      <c r="Q337" s="292"/>
      <c r="R337" s="292"/>
      <c r="S337" s="295"/>
      <c r="T337" s="52"/>
      <c r="W337" s="410" t="s">
        <v>326</v>
      </c>
    </row>
    <row r="338" spans="1:23" ht="18" x14ac:dyDescent="0.2">
      <c r="A338" s="52"/>
      <c r="B338" s="540" t="str">
        <f>'ANEXO B'!C15</f>
        <v>Motores</v>
      </c>
      <c r="C338" s="541"/>
      <c r="D338" s="528"/>
      <c r="E338" s="575" t="str">
        <f>IF(D338="SÍ","Llene el Cuadro del Anexo B",IF(D338="NO","Contacte al personal señalado en el cuadro","NO APLICA"))</f>
        <v>NO APLICA</v>
      </c>
      <c r="F338" s="576"/>
      <c r="G338" s="277"/>
      <c r="H338" s="544" t="str">
        <f>'ANEXO B'!C105</f>
        <v>Vehículos de transporte de carga</v>
      </c>
      <c r="I338" s="545"/>
      <c r="J338" s="531"/>
      <c r="K338" s="575" t="str">
        <f>IF(J338="SÍ","Llene el Cuadro del Anexo B",IF(J338="NO","Contacte al personal señalado en el cuadro","NO APLICA"))</f>
        <v>NO APLICA</v>
      </c>
      <c r="L338" s="576"/>
      <c r="M338" s="280"/>
      <c r="N338" s="280"/>
      <c r="O338" s="296" t="s">
        <v>274</v>
      </c>
      <c r="P338" s="297"/>
      <c r="Q338" s="297"/>
      <c r="R338" s="292"/>
      <c r="S338" s="295"/>
      <c r="T338" s="52"/>
    </row>
    <row r="339" spans="1:23" ht="18.75" thickBot="1" x14ac:dyDescent="0.25">
      <c r="A339" s="52"/>
      <c r="B339" s="544" t="str">
        <f>'ANEXO B'!C32</f>
        <v>Iluminación</v>
      </c>
      <c r="C339" s="545"/>
      <c r="D339" s="528"/>
      <c r="E339" s="575" t="str">
        <f>IF(D339="SÍ","Llene el Cuadro del Anexo B",IF(D339="NO","Contacte al personal señalado en el cuadro","NO APLICA"))</f>
        <v>NO APLICA</v>
      </c>
      <c r="F339" s="576"/>
      <c r="G339" s="277"/>
      <c r="H339" s="550" t="str">
        <f>'ANEXO B'!C135</f>
        <v>Equipo de cómputo y oficina</v>
      </c>
      <c r="I339" s="551"/>
      <c r="J339" s="532"/>
      <c r="K339" s="559" t="str">
        <f>IF(J339="SÍ","Llene el Cuadro del Anexo B",IF(J339="NO","Contacte al personal señalado en el cuadro","NO APLICA"))</f>
        <v>NO APLICA</v>
      </c>
      <c r="L339" s="560"/>
      <c r="M339" s="280"/>
      <c r="N339" s="280"/>
      <c r="O339" s="296" t="s">
        <v>185</v>
      </c>
      <c r="P339" s="297"/>
      <c r="Q339" s="297"/>
      <c r="R339" s="292"/>
      <c r="S339" s="295"/>
      <c r="T339" s="52"/>
    </row>
    <row r="340" spans="1:23" ht="18.75" thickBot="1" x14ac:dyDescent="0.25">
      <c r="A340" s="52"/>
      <c r="B340" s="550" t="str">
        <f>'ANEXO A'!C80</f>
        <v>Otros equipos no listados en el inventario</v>
      </c>
      <c r="C340" s="551"/>
      <c r="D340" s="529"/>
      <c r="E340" s="559" t="str">
        <f>IF(D340="SÍ","Llene el Cuadro del Anexo A",IF(D340="NO","Contacte al personal señalado en el cuadro","NO APLICA"))</f>
        <v>NO APLICA</v>
      </c>
      <c r="F340" s="560"/>
      <c r="G340" s="277"/>
      <c r="H340" s="552"/>
      <c r="I340" s="552"/>
      <c r="J340" s="284"/>
      <c r="K340" s="561"/>
      <c r="L340" s="561"/>
      <c r="M340" s="280"/>
      <c r="N340" s="280"/>
      <c r="O340" s="298"/>
      <c r="P340" s="299"/>
      <c r="Q340" s="300"/>
      <c r="R340" s="300"/>
      <c r="S340" s="301"/>
      <c r="T340" s="52"/>
    </row>
    <row r="341" spans="1:23" ht="18" x14ac:dyDescent="0.2">
      <c r="A341" s="52"/>
      <c r="D341" s="52"/>
      <c r="E341" s="52"/>
      <c r="F341" s="52"/>
      <c r="G341" s="277"/>
      <c r="H341" s="277"/>
      <c r="I341" s="277"/>
      <c r="J341" s="277"/>
      <c r="K341" s="277"/>
      <c r="L341" s="277"/>
      <c r="M341" s="280"/>
      <c r="N341" s="280"/>
      <c r="O341" s="277"/>
      <c r="P341" s="280"/>
      <c r="Q341" s="277"/>
      <c r="R341" s="277"/>
      <c r="S341" s="277"/>
      <c r="T341" s="281"/>
    </row>
    <row r="342" spans="1:23" ht="18" x14ac:dyDescent="0.2">
      <c r="A342" s="52"/>
      <c r="B342" s="129" t="s">
        <v>264</v>
      </c>
      <c r="C342" s="283"/>
      <c r="D342" s="284"/>
      <c r="E342" s="282"/>
      <c r="F342" s="52"/>
      <c r="G342" s="281"/>
      <c r="H342" s="281"/>
      <c r="I342" s="281"/>
      <c r="J342" s="281"/>
      <c r="K342" s="281"/>
      <c r="L342" s="281"/>
      <c r="M342" s="282"/>
      <c r="N342" s="282"/>
      <c r="O342" s="281"/>
      <c r="P342" s="282"/>
      <c r="Q342" s="281"/>
      <c r="R342" s="281"/>
      <c r="S342" s="281"/>
      <c r="T342" s="281"/>
    </row>
    <row r="343" spans="1:23" ht="15" x14ac:dyDescent="0.2">
      <c r="A343" s="14"/>
      <c r="B343" s="87"/>
      <c r="C343" s="88"/>
      <c r="D343" s="86"/>
      <c r="E343" s="86"/>
      <c r="F343" s="86"/>
      <c r="G343" s="86"/>
      <c r="H343" s="86"/>
      <c r="I343" s="86"/>
      <c r="J343" s="86"/>
      <c r="K343" s="86"/>
      <c r="L343" s="67"/>
      <c r="M343" s="67"/>
      <c r="N343" s="67"/>
      <c r="O343" s="67"/>
      <c r="P343" s="67"/>
      <c r="Q343" s="67"/>
      <c r="R343" s="67"/>
      <c r="S343" s="67"/>
      <c r="T343" s="67"/>
    </row>
    <row r="344" spans="1:23" ht="20.25" x14ac:dyDescent="0.2">
      <c r="A344" s="37" t="s">
        <v>258</v>
      </c>
      <c r="B344" s="40" t="s">
        <v>259</v>
      </c>
      <c r="C344" s="37"/>
      <c r="D344" s="37"/>
      <c r="E344" s="37"/>
      <c r="F344" s="37"/>
      <c r="G344" s="37"/>
      <c r="H344" s="37"/>
      <c r="I344" s="37"/>
      <c r="J344" s="37"/>
      <c r="K344" s="37"/>
      <c r="L344" s="37"/>
      <c r="M344" s="37"/>
      <c r="N344" s="37"/>
      <c r="O344" s="37"/>
      <c r="P344" s="37"/>
      <c r="Q344" s="37"/>
      <c r="R344" s="37"/>
      <c r="S344" s="37"/>
      <c r="T344" s="37"/>
    </row>
    <row r="346" spans="1:23" ht="18" x14ac:dyDescent="0.2">
      <c r="B346" s="42" t="s">
        <v>262</v>
      </c>
      <c r="C346" s="43"/>
      <c r="D346" s="43"/>
      <c r="E346" s="43"/>
      <c r="F346" s="43"/>
      <c r="G346" s="43"/>
      <c r="H346" s="43"/>
      <c r="I346" s="43"/>
      <c r="J346" s="43"/>
      <c r="K346" s="43"/>
      <c r="L346" s="43"/>
      <c r="M346" s="43"/>
      <c r="N346" s="43"/>
      <c r="O346" s="43"/>
      <c r="P346" s="43"/>
      <c r="Q346" s="43"/>
      <c r="R346" s="43"/>
      <c r="S346" s="43"/>
      <c r="T346" s="43"/>
    </row>
    <row r="347" spans="1:23" ht="18" customHeight="1" thickBot="1" x14ac:dyDescent="0.25">
      <c r="B347" s="44"/>
      <c r="C347" s="44"/>
      <c r="D347" s="44"/>
      <c r="E347" s="44"/>
      <c r="F347" s="44"/>
      <c r="G347" s="44"/>
      <c r="H347" s="44"/>
      <c r="I347" s="44"/>
      <c r="J347" s="44"/>
      <c r="K347" s="44"/>
      <c r="L347" s="44"/>
      <c r="M347" s="44"/>
      <c r="N347" s="44"/>
      <c r="O347" s="44"/>
      <c r="P347" s="44"/>
      <c r="Q347" s="44"/>
      <c r="R347" s="44"/>
      <c r="S347" s="44"/>
      <c r="T347" s="44"/>
    </row>
    <row r="348" spans="1:23" ht="18" x14ac:dyDescent="0.2">
      <c r="B348" s="44"/>
      <c r="C348" s="577" t="s">
        <v>5</v>
      </c>
      <c r="D348" s="578"/>
      <c r="E348" s="578"/>
      <c r="F348" s="578"/>
      <c r="G348" s="578" t="s">
        <v>6</v>
      </c>
      <c r="H348" s="578"/>
      <c r="I348" s="578"/>
      <c r="J348" s="578"/>
      <c r="K348" s="578" t="s">
        <v>10</v>
      </c>
      <c r="L348" s="578"/>
      <c r="M348" s="578"/>
      <c r="N348" s="578"/>
      <c r="O348" s="569" t="s">
        <v>183</v>
      </c>
      <c r="P348" s="569"/>
      <c r="Q348" s="569"/>
      <c r="R348" s="570"/>
      <c r="S348" s="44"/>
      <c r="T348" s="44"/>
    </row>
    <row r="349" spans="1:23" ht="45" customHeight="1" x14ac:dyDescent="0.2">
      <c r="B349" s="44"/>
      <c r="C349" s="564"/>
      <c r="D349" s="565"/>
      <c r="E349" s="565"/>
      <c r="F349" s="566"/>
      <c r="G349" s="567"/>
      <c r="H349" s="565"/>
      <c r="I349" s="565"/>
      <c r="J349" s="566"/>
      <c r="K349" s="567"/>
      <c r="L349" s="565"/>
      <c r="M349" s="565"/>
      <c r="N349" s="566"/>
      <c r="O349" s="567"/>
      <c r="P349" s="565"/>
      <c r="Q349" s="565"/>
      <c r="R349" s="568"/>
      <c r="S349" s="44"/>
      <c r="T349" s="44"/>
    </row>
    <row r="350" spans="1:23" ht="45" customHeight="1" x14ac:dyDescent="0.2">
      <c r="B350" s="44"/>
      <c r="C350" s="564"/>
      <c r="D350" s="565"/>
      <c r="E350" s="565"/>
      <c r="F350" s="566"/>
      <c r="G350" s="567"/>
      <c r="H350" s="565"/>
      <c r="I350" s="565"/>
      <c r="J350" s="566"/>
      <c r="K350" s="567"/>
      <c r="L350" s="565"/>
      <c r="M350" s="565"/>
      <c r="N350" s="566"/>
      <c r="O350" s="567"/>
      <c r="P350" s="565"/>
      <c r="Q350" s="565"/>
      <c r="R350" s="568"/>
      <c r="S350" s="44"/>
      <c r="T350" s="44"/>
    </row>
    <row r="351" spans="1:23" ht="45" customHeight="1" thickBot="1" x14ac:dyDescent="0.25">
      <c r="B351" s="44"/>
      <c r="C351" s="562"/>
      <c r="D351" s="554"/>
      <c r="E351" s="554"/>
      <c r="F351" s="563"/>
      <c r="G351" s="553"/>
      <c r="H351" s="554"/>
      <c r="I351" s="554"/>
      <c r="J351" s="563"/>
      <c r="K351" s="553"/>
      <c r="L351" s="554"/>
      <c r="M351" s="554"/>
      <c r="N351" s="563"/>
      <c r="O351" s="553"/>
      <c r="P351" s="554"/>
      <c r="Q351" s="554"/>
      <c r="R351" s="555"/>
      <c r="S351" s="44"/>
      <c r="T351" s="44"/>
    </row>
    <row r="352" spans="1:23" ht="13.5" thickBot="1" x14ac:dyDescent="0.25"/>
    <row r="353" spans="3:18" x14ac:dyDescent="0.2">
      <c r="C353" s="104"/>
      <c r="D353" s="105"/>
      <c r="E353" s="105"/>
      <c r="F353" s="105"/>
      <c r="G353" s="105"/>
      <c r="H353" s="105"/>
      <c r="I353" s="105"/>
      <c r="J353" s="105"/>
      <c r="K353" s="105"/>
      <c r="L353" s="105"/>
      <c r="M353" s="105"/>
      <c r="N353" s="105"/>
      <c r="O353" s="105"/>
      <c r="P353" s="105"/>
      <c r="Q353" s="105"/>
      <c r="R353" s="106"/>
    </row>
    <row r="354" spans="3:18" x14ac:dyDescent="0.2">
      <c r="C354" s="556" t="s">
        <v>180</v>
      </c>
      <c r="D354" s="557"/>
      <c r="E354" s="557"/>
      <c r="F354" s="557"/>
      <c r="G354" s="557"/>
      <c r="H354" s="557"/>
      <c r="I354" s="557"/>
      <c r="J354" s="557"/>
      <c r="K354" s="557"/>
      <c r="L354" s="557"/>
      <c r="M354" s="557"/>
      <c r="N354" s="557"/>
      <c r="O354" s="557"/>
      <c r="P354" s="557"/>
      <c r="Q354" s="557"/>
      <c r="R354" s="558"/>
    </row>
    <row r="355" spans="3:18" x14ac:dyDescent="0.2">
      <c r="C355" s="556"/>
      <c r="D355" s="557"/>
      <c r="E355" s="557"/>
      <c r="F355" s="557"/>
      <c r="G355" s="557"/>
      <c r="H355" s="557"/>
      <c r="I355" s="557"/>
      <c r="J355" s="557"/>
      <c r="K355" s="557"/>
      <c r="L355" s="557"/>
      <c r="M355" s="557"/>
      <c r="N355" s="557"/>
      <c r="O355" s="557"/>
      <c r="P355" s="557"/>
      <c r="Q355" s="557"/>
      <c r="R355" s="558"/>
    </row>
    <row r="356" spans="3:18" x14ac:dyDescent="0.2">
      <c r="C356" s="556"/>
      <c r="D356" s="557"/>
      <c r="E356" s="557"/>
      <c r="F356" s="557"/>
      <c r="G356" s="557"/>
      <c r="H356" s="557"/>
      <c r="I356" s="557"/>
      <c r="J356" s="557"/>
      <c r="K356" s="557"/>
      <c r="L356" s="557"/>
      <c r="M356" s="557"/>
      <c r="N356" s="557"/>
      <c r="O356" s="557"/>
      <c r="P356" s="557"/>
      <c r="Q356" s="557"/>
      <c r="R356" s="558"/>
    </row>
    <row r="357" spans="3:18" ht="16.5" thickBot="1" x14ac:dyDescent="0.25">
      <c r="C357" s="107"/>
      <c r="D357" s="102"/>
      <c r="E357" s="102"/>
      <c r="F357" s="102"/>
      <c r="G357" s="102"/>
      <c r="H357" s="102"/>
      <c r="I357" s="102"/>
      <c r="J357" s="102"/>
      <c r="K357" s="102"/>
      <c r="L357" s="102"/>
      <c r="M357" s="102"/>
      <c r="N357" s="102"/>
      <c r="O357" s="102"/>
      <c r="P357" s="275"/>
      <c r="Q357" s="275"/>
      <c r="R357" s="302"/>
    </row>
    <row r="358" spans="3:18" ht="15.75" x14ac:dyDescent="0.2">
      <c r="C358" s="103"/>
      <c r="D358" s="103"/>
      <c r="E358" s="103"/>
      <c r="F358" s="103"/>
      <c r="G358" s="103"/>
      <c r="H358" s="103"/>
      <c r="I358" s="103"/>
      <c r="J358" s="103"/>
      <c r="K358" s="103"/>
      <c r="L358" s="103"/>
      <c r="M358" s="103"/>
      <c r="N358" s="103"/>
      <c r="O358" s="103"/>
    </row>
  </sheetData>
  <mergeCells count="193">
    <mergeCell ref="C272:D272"/>
    <mergeCell ref="C275:C276"/>
    <mergeCell ref="C277:C278"/>
    <mergeCell ref="C279:C280"/>
    <mergeCell ref="C281:C282"/>
    <mergeCell ref="C283:C284"/>
    <mergeCell ref="I263:R263"/>
    <mergeCell ref="C263:H263"/>
    <mergeCell ref="B264:B265"/>
    <mergeCell ref="C264:C265"/>
    <mergeCell ref="D264:D265"/>
    <mergeCell ref="E264:E265"/>
    <mergeCell ref="F264:F265"/>
    <mergeCell ref="G264:G265"/>
    <mergeCell ref="H264:H265"/>
    <mergeCell ref="I264:I265"/>
    <mergeCell ref="J264:J265"/>
    <mergeCell ref="K264:K265"/>
    <mergeCell ref="L264:L265"/>
    <mergeCell ref="M264:M265"/>
    <mergeCell ref="N264:N265"/>
    <mergeCell ref="O264:O265"/>
    <mergeCell ref="P264:P265"/>
    <mergeCell ref="Q264:Q265"/>
    <mergeCell ref="R264:R265"/>
    <mergeCell ref="S238:S239"/>
    <mergeCell ref="C246:D246"/>
    <mergeCell ref="C249:C250"/>
    <mergeCell ref="C251:C252"/>
    <mergeCell ref="C253:C254"/>
    <mergeCell ref="C255:C256"/>
    <mergeCell ref="C257:C258"/>
    <mergeCell ref="G238:G239"/>
    <mergeCell ref="H238:H239"/>
    <mergeCell ref="I238:I239"/>
    <mergeCell ref="L294:Q294"/>
    <mergeCell ref="C306:C308"/>
    <mergeCell ref="C309:C311"/>
    <mergeCell ref="C313:D313"/>
    <mergeCell ref="C294:K294"/>
    <mergeCell ref="B208:D208"/>
    <mergeCell ref="B234:D234"/>
    <mergeCell ref="K237:S237"/>
    <mergeCell ref="B238:B239"/>
    <mergeCell ref="C238:C239"/>
    <mergeCell ref="D238:D239"/>
    <mergeCell ref="E238:E239"/>
    <mergeCell ref="F238:F239"/>
    <mergeCell ref="J238:J239"/>
    <mergeCell ref="K238:K239"/>
    <mergeCell ref="L238:L239"/>
    <mergeCell ref="M238:M239"/>
    <mergeCell ref="N238:N239"/>
    <mergeCell ref="O238:O239"/>
    <mergeCell ref="P238:P239"/>
    <mergeCell ref="Q238:Q239"/>
    <mergeCell ref="R238:R239"/>
    <mergeCell ref="H211:P211"/>
    <mergeCell ref="B212:B213"/>
    <mergeCell ref="C212:C213"/>
    <mergeCell ref="D212:D213"/>
    <mergeCell ref="E212:E213"/>
    <mergeCell ref="F212:F213"/>
    <mergeCell ref="G212:G213"/>
    <mergeCell ref="H212:H213"/>
    <mergeCell ref="I212:I213"/>
    <mergeCell ref="J212:J213"/>
    <mergeCell ref="K212:K213"/>
    <mergeCell ref="L212:L213"/>
    <mergeCell ref="M212:M213"/>
    <mergeCell ref="N212:N213"/>
    <mergeCell ref="O212:O213"/>
    <mergeCell ref="P212:P213"/>
    <mergeCell ref="P186:P187"/>
    <mergeCell ref="H185:P185"/>
    <mergeCell ref="C194:D194"/>
    <mergeCell ref="C197:C198"/>
    <mergeCell ref="C199:C200"/>
    <mergeCell ref="C201:C202"/>
    <mergeCell ref="C203:C204"/>
    <mergeCell ref="C205:C206"/>
    <mergeCell ref="C176:C178"/>
    <mergeCell ref="C170:C172"/>
    <mergeCell ref="C167:C169"/>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B181:D181"/>
    <mergeCell ref="C185:G185"/>
    <mergeCell ref="B62:B63"/>
    <mergeCell ref="C137:C138"/>
    <mergeCell ref="C141:C142"/>
    <mergeCell ref="C82:C83"/>
    <mergeCell ref="C139:C140"/>
    <mergeCell ref="B151:D151"/>
    <mergeCell ref="C161:D161"/>
    <mergeCell ref="C135:C136"/>
    <mergeCell ref="C96:C97"/>
    <mergeCell ref="B82:B83"/>
    <mergeCell ref="C115:C116"/>
    <mergeCell ref="C153:K153"/>
    <mergeCell ref="L153:X153"/>
    <mergeCell ref="C164:C166"/>
    <mergeCell ref="M2:T5"/>
    <mergeCell ref="H27:K27"/>
    <mergeCell ref="M27:P27"/>
    <mergeCell ref="G82:G83"/>
    <mergeCell ref="F82:F83"/>
    <mergeCell ref="G9:L9"/>
    <mergeCell ref="O62:T62"/>
    <mergeCell ref="G10:L10"/>
    <mergeCell ref="F11:M11"/>
    <mergeCell ref="P82:R82"/>
    <mergeCell ref="I62:N62"/>
    <mergeCell ref="C62:H62"/>
    <mergeCell ref="M82:O82"/>
    <mergeCell ref="D82:D83"/>
    <mergeCell ref="E82:E83"/>
    <mergeCell ref="K96:L96"/>
    <mergeCell ref="M96:N96"/>
    <mergeCell ref="B340:C340"/>
    <mergeCell ref="E338:F338"/>
    <mergeCell ref="K338:L338"/>
    <mergeCell ref="E339:F339"/>
    <mergeCell ref="K339:L339"/>
    <mergeCell ref="C348:F348"/>
    <mergeCell ref="G348:J348"/>
    <mergeCell ref="K348:N348"/>
    <mergeCell ref="B336:C336"/>
    <mergeCell ref="E336:F336"/>
    <mergeCell ref="H336:I336"/>
    <mergeCell ref="K336:L336"/>
    <mergeCell ref="B337:C337"/>
    <mergeCell ref="E337:F337"/>
    <mergeCell ref="H337:I337"/>
    <mergeCell ref="K337:L337"/>
    <mergeCell ref="K115:L115"/>
    <mergeCell ref="M115:N115"/>
    <mergeCell ref="B334:C334"/>
    <mergeCell ref="E334:F334"/>
    <mergeCell ref="H334:I334"/>
    <mergeCell ref="O351:R351"/>
    <mergeCell ref="C354:R356"/>
    <mergeCell ref="B339:C339"/>
    <mergeCell ref="E340:F340"/>
    <mergeCell ref="K340:L340"/>
    <mergeCell ref="C351:F351"/>
    <mergeCell ref="G351:J351"/>
    <mergeCell ref="K351:N351"/>
    <mergeCell ref="C349:F349"/>
    <mergeCell ref="G349:J349"/>
    <mergeCell ref="K349:N349"/>
    <mergeCell ref="O349:R349"/>
    <mergeCell ref="C350:F350"/>
    <mergeCell ref="G350:J350"/>
    <mergeCell ref="K350:N350"/>
    <mergeCell ref="O350:R350"/>
    <mergeCell ref="O348:R348"/>
    <mergeCell ref="K334:L334"/>
    <mergeCell ref="P333:R333"/>
    <mergeCell ref="B292:D292"/>
    <mergeCell ref="C173:C175"/>
    <mergeCell ref="K335:L335"/>
    <mergeCell ref="B335:C335"/>
    <mergeCell ref="H339:I339"/>
    <mergeCell ref="H340:I340"/>
    <mergeCell ref="E335:F335"/>
    <mergeCell ref="C211:G211"/>
    <mergeCell ref="C220:D220"/>
    <mergeCell ref="C223:C224"/>
    <mergeCell ref="C225:C226"/>
    <mergeCell ref="C227:C228"/>
    <mergeCell ref="C229:C230"/>
    <mergeCell ref="C231:C232"/>
    <mergeCell ref="C237:J237"/>
    <mergeCell ref="B260:D260"/>
    <mergeCell ref="B338:C338"/>
    <mergeCell ref="C300:D300"/>
    <mergeCell ref="C303:C305"/>
    <mergeCell ref="H338:I338"/>
    <mergeCell ref="H335:I335"/>
    <mergeCell ref="B294:B295"/>
  </mergeCells>
  <phoneticPr fontId="22" type="noConversion"/>
  <dataValidations count="5">
    <dataValidation type="list" allowBlank="1" showInputMessage="1" showErrorMessage="1" sqref="L233 L179:L180" xr:uid="{00000000-0002-0000-0000-000000000000}">
      <formula1>$X$164:$X$173</formula1>
    </dataValidation>
    <dataValidation type="list" allowBlank="1" showInputMessage="1" showErrorMessage="1" sqref="D84:D88" xr:uid="{00000000-0002-0000-0000-000001000000}">
      <formula1>$Y$83:$Y$88</formula1>
    </dataValidation>
    <dataValidation type="list" allowBlank="1" showInputMessage="1" showErrorMessage="1" sqref="C84:C88" xr:uid="{00000000-0002-0000-0000-000002000000}">
      <formula1>$X$83:$X$87</formula1>
    </dataValidation>
    <dataValidation type="list" allowBlank="1" showInputMessage="1" showErrorMessage="1" sqref="D342 L303:L311" xr:uid="{00000000-0002-0000-0000-000007000000}">
      <formula1>#REF!</formula1>
    </dataValidation>
    <dataValidation type="list" allowBlank="1" showInputMessage="1" showErrorMessage="1" sqref="D335:D340 J335:J340" xr:uid="{00000000-0002-0000-0000-000008000000}">
      <formula1>$W$335:$W$337</formula1>
    </dataValidation>
  </dataValidations>
  <hyperlinks>
    <hyperlink ref="O336" r:id="rId1" display="fapaza@cenergia.org.pe  " xr:uid="{00000000-0004-0000-0000-000001000000}"/>
  </hyperlinks>
  <pageMargins left="3.937007874015748E-2" right="3.937007874015748E-2" top="0.31496062992125984" bottom="0.31496062992125984" header="0" footer="0.31496062992125984"/>
  <pageSetup scale="18" orientation="portrait" horizontalDpi="360" verticalDpi="360" r:id="rId2"/>
  <rowBreaks count="2" manualBreakCount="2">
    <brk id="144" max="22" man="1"/>
    <brk id="359" max="20"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showGridLines="0" view="pageBreakPreview" zoomScale="70" zoomScaleNormal="40" zoomScaleSheetLayoutView="70" workbookViewId="0">
      <selection activeCell="H18" sqref="H18"/>
    </sheetView>
  </sheetViews>
  <sheetFormatPr baseColWidth="10" defaultRowHeight="12.75" x14ac:dyDescent="0.2"/>
  <cols>
    <col min="1" max="1" width="4.85546875" style="12" customWidth="1"/>
    <col min="2" max="2" width="23" style="12" customWidth="1"/>
    <col min="3" max="3" width="21.85546875" style="12" customWidth="1"/>
    <col min="4" max="4" width="25.7109375" style="12" customWidth="1"/>
    <col min="5" max="5" width="23.5703125" style="12" customWidth="1"/>
    <col min="6" max="6" width="24.140625" style="12" customWidth="1"/>
    <col min="7" max="7" width="20.42578125" style="12" customWidth="1"/>
    <col min="8" max="8" width="21.7109375" style="12" customWidth="1"/>
    <col min="9" max="9" width="21.85546875" style="12" customWidth="1"/>
    <col min="10" max="10" width="23" style="12" customWidth="1"/>
    <col min="11" max="11" width="24.28515625" style="12" customWidth="1"/>
    <col min="12" max="12" width="26" style="12" customWidth="1"/>
    <col min="13" max="13" width="21.140625" style="12" customWidth="1"/>
    <col min="14" max="14" width="19.5703125" style="12" customWidth="1"/>
    <col min="15" max="15" width="19.7109375" style="12" customWidth="1"/>
    <col min="16" max="16" width="20.28515625" style="12" customWidth="1"/>
    <col min="17" max="17" width="19.5703125" style="12" customWidth="1"/>
    <col min="18" max="18" width="20.42578125" style="12" customWidth="1"/>
    <col min="19" max="19" width="14.28515625" style="12" customWidth="1"/>
    <col min="20" max="20" width="11.42578125" style="12"/>
    <col min="21" max="21" width="4.42578125" style="12" customWidth="1"/>
    <col min="22" max="22" width="11.42578125" style="12"/>
    <col min="23" max="23" width="32.140625" style="12" bestFit="1" customWidth="1"/>
    <col min="24" max="25" width="11.42578125" style="12"/>
    <col min="26" max="26" width="31.7109375" style="21" customWidth="1"/>
    <col min="27" max="16384" width="11.42578125" style="12"/>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58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584"/>
      <c r="M2" s="584"/>
      <c r="N2" s="584"/>
      <c r="O2" s="584"/>
      <c r="P2" s="584"/>
      <c r="Q2" s="585"/>
      <c r="R2" s="74"/>
    </row>
    <row r="3" spans="1:26" ht="18" x14ac:dyDescent="0.2">
      <c r="A3" s="1"/>
      <c r="B3" s="1"/>
      <c r="C3" s="1"/>
      <c r="D3" s="1"/>
      <c r="E3" s="1"/>
      <c r="F3" s="1"/>
      <c r="G3" s="1"/>
      <c r="H3" s="1"/>
      <c r="I3" s="5"/>
      <c r="J3" s="1"/>
      <c r="K3" s="586"/>
      <c r="L3" s="587"/>
      <c r="M3" s="587"/>
      <c r="N3" s="587"/>
      <c r="O3" s="587"/>
      <c r="P3" s="587"/>
      <c r="Q3" s="588"/>
      <c r="R3" s="74"/>
    </row>
    <row r="4" spans="1:26" ht="12.75" customHeight="1" x14ac:dyDescent="0.2">
      <c r="A4" s="1"/>
      <c r="B4" s="1"/>
      <c r="C4" s="1"/>
      <c r="D4" s="1"/>
      <c r="E4" s="1"/>
      <c r="F4" s="1"/>
      <c r="H4" s="1"/>
      <c r="I4" s="1"/>
      <c r="J4" s="1"/>
      <c r="K4" s="586"/>
      <c r="L4" s="587"/>
      <c r="M4" s="587"/>
      <c r="N4" s="587"/>
      <c r="O4" s="587"/>
      <c r="P4" s="587"/>
      <c r="Q4" s="588"/>
      <c r="R4" s="74"/>
      <c r="W4" s="3" t="s">
        <v>39</v>
      </c>
      <c r="X4" s="3" t="s">
        <v>40</v>
      </c>
      <c r="Z4" s="3" t="s">
        <v>44</v>
      </c>
    </row>
    <row r="5" spans="1:26" ht="13.5" customHeight="1" thickBot="1" x14ac:dyDescent="0.25">
      <c r="A5" s="1"/>
      <c r="B5" s="1"/>
      <c r="C5" s="1"/>
      <c r="D5" s="1"/>
      <c r="E5" s="2"/>
      <c r="F5" s="1"/>
      <c r="G5"/>
      <c r="H5" s="1"/>
      <c r="I5" s="1"/>
      <c r="J5" s="1"/>
      <c r="K5" s="589"/>
      <c r="L5" s="590"/>
      <c r="M5" s="590"/>
      <c r="N5" s="590"/>
      <c r="O5" s="590"/>
      <c r="P5" s="590"/>
      <c r="Q5" s="591"/>
      <c r="R5" s="74"/>
      <c r="W5" s="26" t="s">
        <v>35</v>
      </c>
      <c r="X5" s="22"/>
      <c r="Z5" s="26" t="s">
        <v>41</v>
      </c>
    </row>
    <row r="6" spans="1:26" ht="18.75" customHeight="1" x14ac:dyDescent="0.2">
      <c r="A6" s="4"/>
      <c r="R6" s="4"/>
      <c r="T6" s="4"/>
      <c r="W6" s="26" t="s">
        <v>36</v>
      </c>
      <c r="X6" s="22"/>
      <c r="Z6" s="26" t="s">
        <v>42</v>
      </c>
    </row>
    <row r="7" spans="1:26" ht="18.75" customHeight="1" thickBot="1" x14ac:dyDescent="0.25">
      <c r="A7" s="5"/>
      <c r="Q7" s="16" t="s">
        <v>1</v>
      </c>
      <c r="R7" s="11"/>
      <c r="T7" s="11"/>
      <c r="W7" s="26" t="s">
        <v>37</v>
      </c>
      <c r="X7" s="22"/>
      <c r="Z7" s="26" t="s">
        <v>43</v>
      </c>
    </row>
    <row r="8" spans="1:26" ht="18.75" customHeight="1" thickTop="1" x14ac:dyDescent="0.2">
      <c r="A8" s="5"/>
      <c r="B8" s="600" t="s">
        <v>7</v>
      </c>
      <c r="C8" s="600"/>
      <c r="D8" s="600"/>
      <c r="E8" s="600"/>
      <c r="F8" s="600"/>
      <c r="G8" s="600"/>
      <c r="H8" s="600"/>
      <c r="I8" s="600"/>
      <c r="J8" s="600"/>
      <c r="K8" s="600"/>
      <c r="L8" s="600"/>
      <c r="M8" s="600"/>
      <c r="N8" s="600"/>
      <c r="O8" s="600"/>
      <c r="P8" s="600"/>
      <c r="Q8" s="36"/>
      <c r="R8" s="11"/>
      <c r="T8" s="11"/>
      <c r="W8" s="26" t="s">
        <v>38</v>
      </c>
      <c r="X8" s="22"/>
      <c r="Z8" s="26" t="s">
        <v>45</v>
      </c>
    </row>
    <row r="9" spans="1:26" ht="18.75" customHeight="1" x14ac:dyDescent="0.2">
      <c r="A9" s="5"/>
      <c r="B9" s="600" t="s">
        <v>61</v>
      </c>
      <c r="C9" s="600"/>
      <c r="D9" s="600"/>
      <c r="E9" s="600"/>
      <c r="F9" s="600"/>
      <c r="G9" s="600"/>
      <c r="H9" s="600"/>
      <c r="I9" s="600"/>
      <c r="J9" s="600"/>
      <c r="K9" s="600"/>
      <c r="L9" s="600"/>
      <c r="M9" s="600"/>
      <c r="N9" s="600"/>
      <c r="O9" s="600"/>
      <c r="P9" s="600"/>
      <c r="Q9" s="72"/>
      <c r="R9" s="11"/>
      <c r="S9" s="64"/>
      <c r="T9" s="11"/>
      <c r="W9" s="52"/>
      <c r="X9" s="52"/>
      <c r="Y9" s="52"/>
      <c r="Z9" s="52"/>
    </row>
    <row r="10" spans="1:26" ht="48.75" customHeight="1" x14ac:dyDescent="0.2">
      <c r="A10" s="1"/>
      <c r="B10" s="1"/>
      <c r="C10" s="1"/>
      <c r="D10" s="1"/>
      <c r="E10" s="1"/>
      <c r="F10" s="624" t="s">
        <v>304</v>
      </c>
      <c r="G10" s="624"/>
      <c r="H10" s="624"/>
      <c r="I10" s="624"/>
      <c r="J10" s="624"/>
      <c r="K10" s="624"/>
      <c r="L10" s="624"/>
      <c r="M10" s="624"/>
      <c r="N10" s="6"/>
      <c r="O10" s="6"/>
      <c r="P10" s="6"/>
      <c r="Q10" s="6"/>
      <c r="R10" s="6"/>
      <c r="S10" s="6"/>
      <c r="T10" s="6"/>
    </row>
    <row r="11" spans="1:26" s="52" customFormat="1" ht="20.25" x14ac:dyDescent="0.2">
      <c r="A11" s="37"/>
      <c r="B11" s="51" t="s">
        <v>146</v>
      </c>
      <c r="C11" s="50"/>
      <c r="D11" s="50"/>
      <c r="E11" s="50"/>
      <c r="F11" s="50"/>
      <c r="G11" s="50"/>
      <c r="H11" s="50"/>
      <c r="I11" s="50"/>
      <c r="J11" s="50"/>
      <c r="K11" s="50"/>
      <c r="L11" s="50"/>
      <c r="M11" s="50"/>
      <c r="N11" s="50"/>
      <c r="O11" s="50"/>
      <c r="P11" s="50"/>
      <c r="Q11" s="50"/>
      <c r="R11" s="50"/>
      <c r="S11" s="73"/>
      <c r="T11" s="73"/>
      <c r="W11" s="12"/>
      <c r="X11" s="12"/>
      <c r="Y11" s="12"/>
      <c r="Z11" s="21"/>
    </row>
    <row r="12" spans="1:26" ht="13.5" thickBot="1" x14ac:dyDescent="0.25">
      <c r="S12" s="66"/>
      <c r="T12" s="66"/>
    </row>
    <row r="13" spans="1:26" ht="18.75" thickBot="1" x14ac:dyDescent="0.25">
      <c r="B13" s="326" t="s">
        <v>132</v>
      </c>
      <c r="C13" s="327" t="s">
        <v>305</v>
      </c>
      <c r="D13" s="328"/>
      <c r="S13" s="66"/>
      <c r="T13" s="66"/>
    </row>
    <row r="14" spans="1:26" ht="13.5" thickBot="1" x14ac:dyDescent="0.25">
      <c r="S14" s="66"/>
      <c r="T14" s="66"/>
    </row>
    <row r="15" spans="1:26" s="23" customFormat="1" ht="63.75" thickBot="1" x14ac:dyDescent="0.25">
      <c r="B15" s="389" t="s">
        <v>297</v>
      </c>
      <c r="C15" s="405" t="s">
        <v>128</v>
      </c>
      <c r="D15" s="405" t="s">
        <v>209</v>
      </c>
      <c r="E15" s="405" t="s">
        <v>65</v>
      </c>
      <c r="F15" s="405" t="s">
        <v>66</v>
      </c>
      <c r="G15" s="405" t="s">
        <v>288</v>
      </c>
      <c r="H15" s="405" t="s">
        <v>289</v>
      </c>
      <c r="I15" s="405" t="s">
        <v>256</v>
      </c>
      <c r="J15" s="405" t="s">
        <v>290</v>
      </c>
      <c r="K15" s="405" t="s">
        <v>87</v>
      </c>
      <c r="L15" s="405" t="s">
        <v>86</v>
      </c>
      <c r="M15" s="405" t="s">
        <v>152</v>
      </c>
      <c r="N15" s="405" t="s">
        <v>153</v>
      </c>
      <c r="O15" s="388" t="s">
        <v>303</v>
      </c>
      <c r="P15"/>
      <c r="Q15" s="109"/>
      <c r="R15" s="109"/>
      <c r="S15" s="77"/>
      <c r="T15" s="77"/>
      <c r="Z15" s="25"/>
    </row>
    <row r="16" spans="1:26" ht="15" x14ac:dyDescent="0.2">
      <c r="B16" s="418"/>
      <c r="C16" s="419"/>
      <c r="D16" s="419"/>
      <c r="E16" s="419"/>
      <c r="F16" s="419"/>
      <c r="G16" s="419"/>
      <c r="H16" s="420"/>
      <c r="I16" s="420"/>
      <c r="J16" s="421"/>
      <c r="K16" s="422"/>
      <c r="L16" s="423"/>
      <c r="M16" s="424"/>
      <c r="N16" s="425"/>
      <c r="O16" s="443"/>
      <c r="P16"/>
      <c r="Q16"/>
      <c r="R16"/>
      <c r="S16" s="66"/>
      <c r="T16" s="66"/>
    </row>
    <row r="17" spans="2:20" ht="15" x14ac:dyDescent="0.2">
      <c r="B17" s="426"/>
      <c r="C17" s="427"/>
      <c r="D17" s="427"/>
      <c r="E17" s="427"/>
      <c r="F17" s="427"/>
      <c r="G17" s="427"/>
      <c r="H17" s="428"/>
      <c r="I17" s="428"/>
      <c r="J17" s="429"/>
      <c r="K17" s="430"/>
      <c r="L17" s="431"/>
      <c r="M17" s="432"/>
      <c r="N17" s="433"/>
      <c r="O17" s="444"/>
      <c r="P17"/>
      <c r="Q17"/>
      <c r="R17"/>
      <c r="S17" s="66"/>
      <c r="T17" s="66"/>
    </row>
    <row r="18" spans="2:20" ht="15.75" thickBot="1" x14ac:dyDescent="0.25">
      <c r="B18" s="434"/>
      <c r="C18" s="435"/>
      <c r="D18" s="435"/>
      <c r="E18" s="435"/>
      <c r="F18" s="435"/>
      <c r="G18" s="435"/>
      <c r="H18" s="436"/>
      <c r="I18" s="436"/>
      <c r="J18" s="437"/>
      <c r="K18" s="438"/>
      <c r="L18" s="439"/>
      <c r="M18" s="440"/>
      <c r="N18" s="441"/>
      <c r="O18" s="445"/>
      <c r="P18"/>
      <c r="Q18"/>
      <c r="R18"/>
      <c r="S18" s="66"/>
      <c r="T18" s="66"/>
    </row>
    <row r="19" spans="2:20" ht="15.75" thickBot="1" x14ac:dyDescent="0.25">
      <c r="B19" s="62"/>
      <c r="C19" s="67"/>
      <c r="D19" s="67"/>
      <c r="E19" s="67"/>
      <c r="F19" s="67"/>
      <c r="G19" s="67"/>
      <c r="H19" s="67"/>
      <c r="I19" s="67"/>
      <c r="J19" s="67"/>
      <c r="K19" s="67"/>
      <c r="L19" s="67"/>
      <c r="M19" s="67"/>
      <c r="N19" s="67"/>
      <c r="O19" s="67"/>
      <c r="P19" s="67"/>
      <c r="S19" s="66"/>
      <c r="T19" s="66"/>
    </row>
    <row r="20" spans="2:20" ht="16.5" thickBot="1" x14ac:dyDescent="0.25">
      <c r="C20" s="536" t="s">
        <v>284</v>
      </c>
      <c r="D20" s="537"/>
      <c r="E20" s="25"/>
      <c r="F20" s="25"/>
      <c r="G20" s="25"/>
      <c r="H20" s="25"/>
      <c r="I20" s="25"/>
      <c r="J20" s="25"/>
      <c r="K20" s="25"/>
      <c r="L20" s="25"/>
      <c r="M20" s="25"/>
      <c r="N20" s="25"/>
      <c r="O20" s="25"/>
      <c r="P20" s="25"/>
      <c r="Q20" s="25"/>
      <c r="S20" s="66"/>
      <c r="T20" s="66"/>
    </row>
    <row r="21" spans="2:20" ht="13.5" thickBot="1" x14ac:dyDescent="0.25">
      <c r="C21" s="25"/>
      <c r="D21" s="25"/>
      <c r="E21" s="25"/>
      <c r="F21" s="25"/>
      <c r="G21" s="25"/>
      <c r="H21" s="25"/>
      <c r="I21" s="25"/>
      <c r="J21" s="25"/>
      <c r="K21" s="25"/>
      <c r="L21" s="25"/>
      <c r="M21" s="25"/>
      <c r="N21" s="25"/>
      <c r="O21" s="25"/>
      <c r="P21" s="25"/>
      <c r="Q21" s="25"/>
      <c r="S21" s="66"/>
      <c r="T21" s="66"/>
    </row>
    <row r="22" spans="2:20" ht="16.5" thickBot="1" x14ac:dyDescent="0.25">
      <c r="C22" s="367" t="s">
        <v>125</v>
      </c>
      <c r="D22" s="124" t="s">
        <v>121</v>
      </c>
      <c r="E22" s="366" t="s">
        <v>285</v>
      </c>
      <c r="F22" s="124" t="s">
        <v>11</v>
      </c>
      <c r="G22" s="124" t="s">
        <v>12</v>
      </c>
      <c r="H22" s="124" t="s">
        <v>13</v>
      </c>
      <c r="I22" s="124" t="s">
        <v>14</v>
      </c>
      <c r="J22" s="124" t="s">
        <v>15</v>
      </c>
      <c r="K22" s="124" t="s">
        <v>16</v>
      </c>
      <c r="L22" s="124" t="s">
        <v>17</v>
      </c>
      <c r="M22" s="124" t="s">
        <v>18</v>
      </c>
      <c r="N22" s="124" t="s">
        <v>104</v>
      </c>
      <c r="O22" s="124" t="s">
        <v>20</v>
      </c>
      <c r="P22" s="124" t="s">
        <v>21</v>
      </c>
      <c r="Q22" s="124" t="s">
        <v>22</v>
      </c>
      <c r="R22" s="125" t="s">
        <v>105</v>
      </c>
      <c r="S22" s="66"/>
      <c r="T22" s="66"/>
    </row>
    <row r="23" spans="2:20" ht="15.75" x14ac:dyDescent="0.2">
      <c r="C23" s="625"/>
      <c r="D23" s="368" t="s">
        <v>122</v>
      </c>
      <c r="E23" s="118" t="s">
        <v>123</v>
      </c>
      <c r="F23" s="118"/>
      <c r="G23" s="118"/>
      <c r="H23" s="118"/>
      <c r="I23" s="118"/>
      <c r="J23" s="118"/>
      <c r="K23" s="118"/>
      <c r="L23" s="118"/>
      <c r="M23" s="118"/>
      <c r="N23" s="118"/>
      <c r="O23" s="118"/>
      <c r="P23" s="118"/>
      <c r="Q23" s="118"/>
      <c r="R23" s="119">
        <f t="shared" ref="R23:R34" si="0">SUM(F23:Q23)</f>
        <v>0</v>
      </c>
      <c r="S23" s="66"/>
      <c r="T23" s="66"/>
    </row>
    <row r="24" spans="2:20" ht="15.75" x14ac:dyDescent="0.2">
      <c r="C24" s="538"/>
      <c r="D24" s="369" t="s">
        <v>126</v>
      </c>
      <c r="E24" s="33" t="s">
        <v>124</v>
      </c>
      <c r="F24" s="33"/>
      <c r="G24" s="33"/>
      <c r="H24" s="33"/>
      <c r="I24" s="33"/>
      <c r="J24" s="33"/>
      <c r="K24" s="33"/>
      <c r="L24" s="33"/>
      <c r="M24" s="33"/>
      <c r="N24" s="33"/>
      <c r="O24" s="33"/>
      <c r="P24" s="33"/>
      <c r="Q24" s="33"/>
      <c r="R24" s="120">
        <f t="shared" si="0"/>
        <v>0</v>
      </c>
      <c r="S24" s="66"/>
      <c r="T24" s="66"/>
    </row>
    <row r="25" spans="2:20" ht="15.75" x14ac:dyDescent="0.2">
      <c r="C25" s="538"/>
      <c r="D25" s="324" t="s">
        <v>291</v>
      </c>
      <c r="E25" s="117" t="s">
        <v>292</v>
      </c>
      <c r="F25" s="117"/>
      <c r="G25" s="117"/>
      <c r="H25" s="117"/>
      <c r="I25" s="117"/>
      <c r="J25" s="117"/>
      <c r="K25" s="117"/>
      <c r="L25" s="117"/>
      <c r="M25" s="117"/>
      <c r="N25" s="117"/>
      <c r="O25" s="117"/>
      <c r="P25" s="117"/>
      <c r="Q25" s="117"/>
      <c r="R25" s="120">
        <f t="shared" si="0"/>
        <v>0</v>
      </c>
      <c r="S25" s="66"/>
      <c r="T25" s="66"/>
    </row>
    <row r="26" spans="2:20" ht="16.5" thickBot="1" x14ac:dyDescent="0.25">
      <c r="C26" s="539"/>
      <c r="D26" s="370" t="s">
        <v>286</v>
      </c>
      <c r="E26" s="121" t="s">
        <v>123</v>
      </c>
      <c r="F26" s="127"/>
      <c r="G26" s="127"/>
      <c r="H26" s="127"/>
      <c r="I26" s="127"/>
      <c r="J26" s="127"/>
      <c r="K26" s="127"/>
      <c r="L26" s="127"/>
      <c r="M26" s="127"/>
      <c r="N26" s="127"/>
      <c r="O26" s="127"/>
      <c r="P26" s="127"/>
      <c r="Q26" s="127"/>
      <c r="R26" s="122">
        <f t="shared" si="0"/>
        <v>0</v>
      </c>
      <c r="S26" s="66"/>
      <c r="T26" s="66"/>
    </row>
    <row r="27" spans="2:20" ht="15.75" x14ac:dyDescent="0.2">
      <c r="C27" s="625"/>
      <c r="D27" s="368" t="s">
        <v>122</v>
      </c>
      <c r="E27" s="118" t="s">
        <v>123</v>
      </c>
      <c r="F27" s="118"/>
      <c r="G27" s="118"/>
      <c r="H27" s="118"/>
      <c r="I27" s="118"/>
      <c r="J27" s="118"/>
      <c r="K27" s="118"/>
      <c r="L27" s="118"/>
      <c r="M27" s="118"/>
      <c r="N27" s="118"/>
      <c r="O27" s="118"/>
      <c r="P27" s="118"/>
      <c r="Q27" s="118"/>
      <c r="R27" s="119">
        <f t="shared" si="0"/>
        <v>0</v>
      </c>
      <c r="S27" s="66"/>
      <c r="T27" s="66"/>
    </row>
    <row r="28" spans="2:20" ht="15.75" x14ac:dyDescent="0.2">
      <c r="C28" s="538"/>
      <c r="D28" s="369" t="s">
        <v>126</v>
      </c>
      <c r="E28" s="33" t="s">
        <v>124</v>
      </c>
      <c r="F28" s="33"/>
      <c r="G28" s="33"/>
      <c r="H28" s="33"/>
      <c r="I28" s="33"/>
      <c r="J28" s="33"/>
      <c r="K28" s="33"/>
      <c r="L28" s="33"/>
      <c r="M28" s="33"/>
      <c r="N28" s="33"/>
      <c r="O28" s="33"/>
      <c r="P28" s="33"/>
      <c r="Q28" s="33"/>
      <c r="R28" s="120">
        <f t="shared" si="0"/>
        <v>0</v>
      </c>
      <c r="S28" s="66"/>
      <c r="T28" s="66"/>
    </row>
    <row r="29" spans="2:20" ht="15.75" x14ac:dyDescent="0.2">
      <c r="C29" s="538"/>
      <c r="D29" s="324" t="s">
        <v>291</v>
      </c>
      <c r="E29" s="117" t="s">
        <v>292</v>
      </c>
      <c r="F29" s="117"/>
      <c r="G29" s="117"/>
      <c r="H29" s="117"/>
      <c r="I29" s="117"/>
      <c r="J29" s="117"/>
      <c r="K29" s="117"/>
      <c r="L29" s="117"/>
      <c r="M29" s="117"/>
      <c r="N29" s="117"/>
      <c r="O29" s="117"/>
      <c r="P29" s="117"/>
      <c r="Q29" s="117"/>
      <c r="R29" s="120">
        <f t="shared" si="0"/>
        <v>0</v>
      </c>
      <c r="S29" s="66"/>
      <c r="T29" s="66"/>
    </row>
    <row r="30" spans="2:20" ht="16.5" thickBot="1" x14ac:dyDescent="0.25">
      <c r="C30" s="539"/>
      <c r="D30" s="370" t="s">
        <v>286</v>
      </c>
      <c r="E30" s="121" t="s">
        <v>123</v>
      </c>
      <c r="F30" s="127"/>
      <c r="G30" s="127"/>
      <c r="H30" s="127"/>
      <c r="I30" s="127"/>
      <c r="J30" s="127"/>
      <c r="K30" s="127"/>
      <c r="L30" s="127"/>
      <c r="M30" s="127"/>
      <c r="N30" s="127"/>
      <c r="O30" s="127"/>
      <c r="P30" s="127"/>
      <c r="Q30" s="127"/>
      <c r="R30" s="122">
        <f t="shared" si="0"/>
        <v>0</v>
      </c>
      <c r="S30" s="66"/>
      <c r="T30" s="66"/>
    </row>
    <row r="31" spans="2:20" ht="15.75" x14ac:dyDescent="0.2">
      <c r="C31" s="625"/>
      <c r="D31" s="368" t="s">
        <v>122</v>
      </c>
      <c r="E31" s="118" t="s">
        <v>123</v>
      </c>
      <c r="F31" s="118"/>
      <c r="G31" s="118"/>
      <c r="H31" s="118"/>
      <c r="I31" s="118"/>
      <c r="J31" s="118"/>
      <c r="K31" s="118"/>
      <c r="L31" s="118"/>
      <c r="M31" s="118"/>
      <c r="N31" s="118"/>
      <c r="O31" s="118"/>
      <c r="P31" s="118"/>
      <c r="Q31" s="118"/>
      <c r="R31" s="119">
        <f t="shared" si="0"/>
        <v>0</v>
      </c>
      <c r="S31" s="66"/>
      <c r="T31" s="66"/>
    </row>
    <row r="32" spans="2:20" ht="15.75" x14ac:dyDescent="0.2">
      <c r="C32" s="538"/>
      <c r="D32" s="369" t="s">
        <v>126</v>
      </c>
      <c r="E32" s="33" t="s">
        <v>124</v>
      </c>
      <c r="F32" s="33"/>
      <c r="G32" s="33"/>
      <c r="H32" s="33"/>
      <c r="I32" s="33"/>
      <c r="J32" s="33"/>
      <c r="K32" s="33"/>
      <c r="L32" s="33"/>
      <c r="M32" s="33"/>
      <c r="N32" s="33"/>
      <c r="O32" s="33"/>
      <c r="P32" s="33"/>
      <c r="Q32" s="33"/>
      <c r="R32" s="120">
        <f t="shared" si="0"/>
        <v>0</v>
      </c>
      <c r="S32" s="66"/>
      <c r="T32" s="66"/>
    </row>
    <row r="33" spans="2:26" ht="15.75" x14ac:dyDescent="0.2">
      <c r="C33" s="538"/>
      <c r="D33" s="324" t="s">
        <v>291</v>
      </c>
      <c r="E33" s="117" t="s">
        <v>292</v>
      </c>
      <c r="F33" s="117"/>
      <c r="G33" s="117"/>
      <c r="H33" s="117"/>
      <c r="I33" s="117"/>
      <c r="J33" s="117"/>
      <c r="K33" s="117"/>
      <c r="L33" s="117"/>
      <c r="M33" s="117"/>
      <c r="N33" s="117"/>
      <c r="O33" s="117"/>
      <c r="P33" s="117"/>
      <c r="Q33" s="117"/>
      <c r="R33" s="120">
        <f t="shared" si="0"/>
        <v>0</v>
      </c>
      <c r="S33" s="66"/>
      <c r="T33" s="66"/>
    </row>
    <row r="34" spans="2:26" ht="16.5" thickBot="1" x14ac:dyDescent="0.25">
      <c r="C34" s="539"/>
      <c r="D34" s="370" t="s">
        <v>286</v>
      </c>
      <c r="E34" s="121" t="s">
        <v>123</v>
      </c>
      <c r="F34" s="127"/>
      <c r="G34" s="127"/>
      <c r="H34" s="127"/>
      <c r="I34" s="127"/>
      <c r="J34" s="127"/>
      <c r="K34" s="127"/>
      <c r="L34" s="127"/>
      <c r="M34" s="127"/>
      <c r="N34" s="127"/>
      <c r="O34" s="127"/>
      <c r="P34" s="127"/>
      <c r="Q34" s="127"/>
      <c r="R34" s="122">
        <f t="shared" si="0"/>
        <v>0</v>
      </c>
      <c r="S34" s="66"/>
      <c r="T34" s="66"/>
    </row>
    <row r="35" spans="2:26" ht="15.75" x14ac:dyDescent="0.2">
      <c r="C35" s="21" t="s">
        <v>287</v>
      </c>
      <c r="D35" s="62"/>
      <c r="E35" s="62"/>
      <c r="F35" s="67"/>
      <c r="G35" s="67"/>
      <c r="H35" s="67"/>
      <c r="I35" s="67"/>
      <c r="J35" s="67"/>
      <c r="K35" s="67"/>
      <c r="L35" s="67"/>
      <c r="M35" s="67"/>
      <c r="N35" s="67"/>
      <c r="O35" s="67"/>
      <c r="P35" s="67"/>
      <c r="Q35" s="67"/>
      <c r="R35" s="325"/>
      <c r="S35" s="66"/>
      <c r="T35" s="66"/>
    </row>
    <row r="36" spans="2:26" ht="13.5" thickBot="1" x14ac:dyDescent="0.25">
      <c r="S36" s="66"/>
      <c r="T36" s="66"/>
    </row>
    <row r="37" spans="2:26" ht="18.75" thickBot="1" x14ac:dyDescent="0.25">
      <c r="B37" s="326" t="s">
        <v>133</v>
      </c>
      <c r="C37" s="327" t="s">
        <v>317</v>
      </c>
      <c r="D37" s="328"/>
    </row>
    <row r="38" spans="2:26" ht="13.5" thickBot="1" x14ac:dyDescent="0.25"/>
    <row r="39" spans="2:26" s="68" customFormat="1" ht="64.5" customHeight="1" thickBot="1" x14ac:dyDescent="0.25">
      <c r="B39" s="380" t="s">
        <v>297</v>
      </c>
      <c r="C39" s="359" t="s">
        <v>107</v>
      </c>
      <c r="D39" s="359" t="s">
        <v>209</v>
      </c>
      <c r="E39" s="359" t="s">
        <v>65</v>
      </c>
      <c r="F39" s="359" t="s">
        <v>66</v>
      </c>
      <c r="G39" s="359" t="s">
        <v>288</v>
      </c>
      <c r="H39" s="359" t="s">
        <v>289</v>
      </c>
      <c r="I39" s="359" t="s">
        <v>256</v>
      </c>
      <c r="J39" s="359" t="s">
        <v>290</v>
      </c>
      <c r="K39" s="359" t="s">
        <v>87</v>
      </c>
      <c r="L39" s="359" t="s">
        <v>86</v>
      </c>
      <c r="M39" s="359" t="s">
        <v>152</v>
      </c>
      <c r="N39" s="359" t="s">
        <v>153</v>
      </c>
      <c r="O39" s="269" t="s">
        <v>303</v>
      </c>
      <c r="P39"/>
      <c r="Q39"/>
      <c r="R39"/>
    </row>
    <row r="40" spans="2:26" ht="15" x14ac:dyDescent="0.2">
      <c r="B40" s="418"/>
      <c r="C40" s="419"/>
      <c r="D40" s="419"/>
      <c r="E40" s="419"/>
      <c r="F40" s="419"/>
      <c r="G40" s="419"/>
      <c r="H40" s="420"/>
      <c r="I40" s="420"/>
      <c r="J40" s="421"/>
      <c r="K40" s="422"/>
      <c r="L40" s="423"/>
      <c r="M40" s="424"/>
      <c r="N40" s="425"/>
      <c r="O40" s="423"/>
      <c r="P40"/>
      <c r="Q40"/>
      <c r="R40"/>
      <c r="Y40" s="21"/>
      <c r="Z40" s="12"/>
    </row>
    <row r="41" spans="2:26" ht="15" x14ac:dyDescent="0.2">
      <c r="B41" s="426"/>
      <c r="C41" s="427"/>
      <c r="D41" s="427"/>
      <c r="E41" s="427"/>
      <c r="F41" s="427"/>
      <c r="G41" s="427"/>
      <c r="H41" s="428"/>
      <c r="I41" s="428"/>
      <c r="J41" s="429"/>
      <c r="K41" s="430"/>
      <c r="L41" s="431"/>
      <c r="M41" s="432"/>
      <c r="N41" s="433"/>
      <c r="O41" s="431"/>
      <c r="P41"/>
      <c r="Q41"/>
      <c r="R41"/>
      <c r="Y41" s="21"/>
      <c r="Z41" s="12"/>
    </row>
    <row r="42" spans="2:26" ht="15.75" thickBot="1" x14ac:dyDescent="0.25">
      <c r="B42" s="434"/>
      <c r="C42" s="435"/>
      <c r="D42" s="435"/>
      <c r="E42" s="435"/>
      <c r="F42" s="435"/>
      <c r="G42" s="435"/>
      <c r="H42" s="436"/>
      <c r="I42" s="436"/>
      <c r="J42" s="437"/>
      <c r="K42" s="438"/>
      <c r="L42" s="439"/>
      <c r="M42" s="440"/>
      <c r="N42" s="441"/>
      <c r="O42" s="439"/>
      <c r="P42"/>
      <c r="Q42"/>
      <c r="R42"/>
      <c r="Y42" s="21"/>
      <c r="Z42" s="12"/>
    </row>
    <row r="43" spans="2:26" ht="15.75" thickBot="1" x14ac:dyDescent="0.25">
      <c r="B43" s="62"/>
      <c r="C43" s="67"/>
      <c r="D43" s="67"/>
      <c r="E43" s="67"/>
      <c r="F43" s="67"/>
      <c r="G43" s="67"/>
      <c r="H43" s="67"/>
      <c r="I43" s="67"/>
      <c r="J43" s="67"/>
      <c r="K43" s="67"/>
      <c r="L43" s="67"/>
      <c r="M43" s="67"/>
      <c r="N43" s="67"/>
      <c r="O43" s="67"/>
      <c r="P43" s="67"/>
    </row>
    <row r="44" spans="2:26" ht="31.5" customHeight="1" thickBot="1" x14ac:dyDescent="0.25">
      <c r="C44" s="536" t="s">
        <v>284</v>
      </c>
      <c r="D44" s="537"/>
      <c r="E44" s="25"/>
      <c r="F44" s="25"/>
      <c r="G44" s="25"/>
      <c r="H44" s="25"/>
      <c r="I44" s="25"/>
      <c r="J44" s="25"/>
      <c r="K44" s="25"/>
      <c r="L44" s="25"/>
      <c r="M44" s="25"/>
      <c r="N44" s="25"/>
      <c r="O44" s="25"/>
      <c r="P44" s="25"/>
      <c r="Q44" s="25"/>
    </row>
    <row r="45" spans="2:26" ht="13.5" thickBot="1" x14ac:dyDescent="0.25">
      <c r="C45" s="25"/>
      <c r="D45" s="25"/>
      <c r="E45" s="25"/>
      <c r="F45" s="25"/>
      <c r="G45" s="25"/>
      <c r="H45" s="25"/>
      <c r="I45" s="25"/>
      <c r="J45" s="25"/>
      <c r="K45" s="25"/>
      <c r="L45" s="25"/>
      <c r="M45" s="25"/>
      <c r="N45" s="25"/>
      <c r="O45" s="25"/>
      <c r="P45" s="25"/>
      <c r="Q45" s="25"/>
    </row>
    <row r="46" spans="2:26" ht="16.5" thickBot="1" x14ac:dyDescent="0.25">
      <c r="C46" s="313" t="s">
        <v>125</v>
      </c>
      <c r="D46" s="124" t="s">
        <v>121</v>
      </c>
      <c r="E46" s="312" t="s">
        <v>285</v>
      </c>
      <c r="F46" s="124" t="s">
        <v>11</v>
      </c>
      <c r="G46" s="124" t="s">
        <v>12</v>
      </c>
      <c r="H46" s="124" t="s">
        <v>13</v>
      </c>
      <c r="I46" s="124" t="s">
        <v>14</v>
      </c>
      <c r="J46" s="124" t="s">
        <v>15</v>
      </c>
      <c r="K46" s="124" t="s">
        <v>16</v>
      </c>
      <c r="L46" s="124" t="s">
        <v>17</v>
      </c>
      <c r="M46" s="124" t="s">
        <v>18</v>
      </c>
      <c r="N46" s="124" t="s">
        <v>104</v>
      </c>
      <c r="O46" s="124" t="s">
        <v>20</v>
      </c>
      <c r="P46" s="124" t="s">
        <v>21</v>
      </c>
      <c r="Q46" s="124" t="s">
        <v>22</v>
      </c>
      <c r="R46" s="125" t="s">
        <v>105</v>
      </c>
    </row>
    <row r="47" spans="2:26" ht="15" customHeight="1" x14ac:dyDescent="0.2">
      <c r="C47" s="618"/>
      <c r="D47" s="143" t="s">
        <v>122</v>
      </c>
      <c r="E47" s="118" t="s">
        <v>123</v>
      </c>
      <c r="F47" s="118"/>
      <c r="G47" s="118"/>
      <c r="H47" s="118"/>
      <c r="I47" s="118"/>
      <c r="J47" s="118"/>
      <c r="K47" s="118"/>
      <c r="L47" s="118"/>
      <c r="M47" s="118"/>
      <c r="N47" s="118"/>
      <c r="O47" s="118"/>
      <c r="P47" s="118"/>
      <c r="Q47" s="118"/>
      <c r="R47" s="119">
        <f t="shared" ref="R47:R58" si="1">SUM(F47:Q47)</f>
        <v>0</v>
      </c>
    </row>
    <row r="48" spans="2:26" ht="15" customHeight="1" x14ac:dyDescent="0.2">
      <c r="C48" s="619"/>
      <c r="D48" s="144" t="s">
        <v>126</v>
      </c>
      <c r="E48" s="33" t="s">
        <v>124</v>
      </c>
      <c r="F48" s="33"/>
      <c r="G48" s="33"/>
      <c r="H48" s="33"/>
      <c r="I48" s="33"/>
      <c r="J48" s="33"/>
      <c r="K48" s="33"/>
      <c r="L48" s="33"/>
      <c r="M48" s="33"/>
      <c r="N48" s="33"/>
      <c r="O48" s="33"/>
      <c r="P48" s="33"/>
      <c r="Q48" s="33"/>
      <c r="R48" s="120">
        <f t="shared" si="1"/>
        <v>0</v>
      </c>
    </row>
    <row r="49" spans="1:26" ht="15" customHeight="1" x14ac:dyDescent="0.2">
      <c r="C49" s="619"/>
      <c r="D49" s="324" t="s">
        <v>291</v>
      </c>
      <c r="E49" s="117" t="s">
        <v>292</v>
      </c>
      <c r="F49" s="117"/>
      <c r="G49" s="117"/>
      <c r="H49" s="117"/>
      <c r="I49" s="117"/>
      <c r="J49" s="117"/>
      <c r="K49" s="117"/>
      <c r="L49" s="117"/>
      <c r="M49" s="117"/>
      <c r="N49" s="117"/>
      <c r="O49" s="117"/>
      <c r="P49" s="117"/>
      <c r="Q49" s="117"/>
      <c r="R49" s="120">
        <f t="shared" si="1"/>
        <v>0</v>
      </c>
    </row>
    <row r="50" spans="1:26" ht="15" customHeight="1" thickBot="1" x14ac:dyDescent="0.25">
      <c r="C50" s="620"/>
      <c r="D50" s="146" t="s">
        <v>286</v>
      </c>
      <c r="E50" s="121" t="s">
        <v>123</v>
      </c>
      <c r="F50" s="127"/>
      <c r="G50" s="127"/>
      <c r="H50" s="127"/>
      <c r="I50" s="127"/>
      <c r="J50" s="127"/>
      <c r="K50" s="127"/>
      <c r="L50" s="127"/>
      <c r="M50" s="127"/>
      <c r="N50" s="127"/>
      <c r="O50" s="127"/>
      <c r="P50" s="127"/>
      <c r="Q50" s="127"/>
      <c r="R50" s="122">
        <f t="shared" si="1"/>
        <v>0</v>
      </c>
    </row>
    <row r="51" spans="1:26" ht="15" customHeight="1" x14ac:dyDescent="0.2">
      <c r="C51" s="618"/>
      <c r="D51" s="143" t="s">
        <v>122</v>
      </c>
      <c r="E51" s="118" t="s">
        <v>123</v>
      </c>
      <c r="F51" s="118"/>
      <c r="G51" s="118"/>
      <c r="H51" s="118"/>
      <c r="I51" s="118"/>
      <c r="J51" s="118"/>
      <c r="K51" s="118"/>
      <c r="L51" s="118"/>
      <c r="M51" s="118"/>
      <c r="N51" s="118"/>
      <c r="O51" s="118"/>
      <c r="P51" s="118"/>
      <c r="Q51" s="118"/>
      <c r="R51" s="119">
        <f t="shared" si="1"/>
        <v>0</v>
      </c>
    </row>
    <row r="52" spans="1:26" ht="15" customHeight="1" x14ac:dyDescent="0.2">
      <c r="C52" s="619"/>
      <c r="D52" s="144" t="s">
        <v>126</v>
      </c>
      <c r="E52" s="33" t="s">
        <v>124</v>
      </c>
      <c r="F52" s="33"/>
      <c r="G52" s="33"/>
      <c r="H52" s="33"/>
      <c r="I52" s="33"/>
      <c r="J52" s="33"/>
      <c r="K52" s="33"/>
      <c r="L52" s="33"/>
      <c r="M52" s="33"/>
      <c r="N52" s="33"/>
      <c r="O52" s="33"/>
      <c r="P52" s="33"/>
      <c r="Q52" s="33"/>
      <c r="R52" s="120">
        <f t="shared" si="1"/>
        <v>0</v>
      </c>
    </row>
    <row r="53" spans="1:26" ht="15" customHeight="1" x14ac:dyDescent="0.2">
      <c r="C53" s="619"/>
      <c r="D53" s="324" t="s">
        <v>291</v>
      </c>
      <c r="E53" s="117" t="s">
        <v>292</v>
      </c>
      <c r="F53" s="117"/>
      <c r="G53" s="117"/>
      <c r="H53" s="117"/>
      <c r="I53" s="117"/>
      <c r="J53" s="117"/>
      <c r="K53" s="117"/>
      <c r="L53" s="117"/>
      <c r="M53" s="117"/>
      <c r="N53" s="117"/>
      <c r="O53" s="117"/>
      <c r="P53" s="117"/>
      <c r="Q53" s="117"/>
      <c r="R53" s="120">
        <f t="shared" si="1"/>
        <v>0</v>
      </c>
    </row>
    <row r="54" spans="1:26" ht="15" customHeight="1" thickBot="1" x14ac:dyDescent="0.25">
      <c r="C54" s="620"/>
      <c r="D54" s="146" t="s">
        <v>286</v>
      </c>
      <c r="E54" s="121" t="s">
        <v>123</v>
      </c>
      <c r="F54" s="127"/>
      <c r="G54" s="127"/>
      <c r="H54" s="127"/>
      <c r="I54" s="127"/>
      <c r="J54" s="127"/>
      <c r="K54" s="127"/>
      <c r="L54" s="127"/>
      <c r="M54" s="127"/>
      <c r="N54" s="127"/>
      <c r="O54" s="127"/>
      <c r="P54" s="127"/>
      <c r="Q54" s="127"/>
      <c r="R54" s="122">
        <f t="shared" si="1"/>
        <v>0</v>
      </c>
    </row>
    <row r="55" spans="1:26" ht="15" customHeight="1" x14ac:dyDescent="0.2">
      <c r="C55" s="618"/>
      <c r="D55" s="143" t="s">
        <v>122</v>
      </c>
      <c r="E55" s="118" t="s">
        <v>123</v>
      </c>
      <c r="F55" s="118"/>
      <c r="G55" s="118"/>
      <c r="H55" s="118"/>
      <c r="I55" s="118"/>
      <c r="J55" s="118"/>
      <c r="K55" s="118"/>
      <c r="L55" s="118"/>
      <c r="M55" s="118"/>
      <c r="N55" s="118"/>
      <c r="O55" s="118"/>
      <c r="P55" s="118"/>
      <c r="Q55" s="118"/>
      <c r="R55" s="119">
        <f t="shared" si="1"/>
        <v>0</v>
      </c>
    </row>
    <row r="56" spans="1:26" ht="15.75" x14ac:dyDescent="0.2">
      <c r="A56" s="137"/>
      <c r="C56" s="619"/>
      <c r="D56" s="144" t="s">
        <v>126</v>
      </c>
      <c r="E56" s="33" t="s">
        <v>124</v>
      </c>
      <c r="F56" s="33"/>
      <c r="G56" s="33"/>
      <c r="H56" s="33"/>
      <c r="I56" s="33"/>
      <c r="J56" s="33"/>
      <c r="K56" s="33"/>
      <c r="L56" s="33"/>
      <c r="M56" s="33"/>
      <c r="N56" s="33"/>
      <c r="O56" s="33"/>
      <c r="P56" s="33"/>
      <c r="Q56" s="33"/>
      <c r="R56" s="120">
        <f t="shared" si="1"/>
        <v>0</v>
      </c>
    </row>
    <row r="57" spans="1:26" ht="15.75" x14ac:dyDescent="0.2">
      <c r="A57" s="137"/>
      <c r="C57" s="619"/>
      <c r="D57" s="324" t="s">
        <v>291</v>
      </c>
      <c r="E57" s="117" t="s">
        <v>292</v>
      </c>
      <c r="F57" s="117"/>
      <c r="G57" s="117"/>
      <c r="H57" s="117"/>
      <c r="I57" s="117"/>
      <c r="J57" s="117"/>
      <c r="K57" s="117"/>
      <c r="L57" s="117"/>
      <c r="M57" s="117"/>
      <c r="N57" s="117"/>
      <c r="O57" s="117"/>
      <c r="P57" s="117"/>
      <c r="Q57" s="117"/>
      <c r="R57" s="120">
        <f t="shared" si="1"/>
        <v>0</v>
      </c>
    </row>
    <row r="58" spans="1:26" ht="16.5" thickBot="1" x14ac:dyDescent="0.25">
      <c r="A58" s="137"/>
      <c r="C58" s="620"/>
      <c r="D58" s="146" t="s">
        <v>286</v>
      </c>
      <c r="E58" s="121" t="s">
        <v>123</v>
      </c>
      <c r="F58" s="127"/>
      <c r="G58" s="127"/>
      <c r="H58" s="127"/>
      <c r="I58" s="127"/>
      <c r="J58" s="127"/>
      <c r="K58" s="127"/>
      <c r="L58" s="127"/>
      <c r="M58" s="127"/>
      <c r="N58" s="127"/>
      <c r="O58" s="127"/>
      <c r="P58" s="127"/>
      <c r="Q58" s="127"/>
      <c r="R58" s="122">
        <f t="shared" si="1"/>
        <v>0</v>
      </c>
    </row>
    <row r="59" spans="1:26" ht="15.75" x14ac:dyDescent="0.2">
      <c r="A59" s="137"/>
      <c r="C59" s="21" t="s">
        <v>287</v>
      </c>
      <c r="D59" s="62"/>
      <c r="E59" s="62"/>
      <c r="F59" s="67"/>
      <c r="G59" s="67"/>
      <c r="H59" s="67"/>
      <c r="I59" s="67"/>
      <c r="J59" s="67"/>
      <c r="K59" s="67"/>
      <c r="L59" s="67"/>
      <c r="M59" s="67"/>
      <c r="N59" s="67"/>
      <c r="O59" s="67"/>
      <c r="P59" s="67"/>
      <c r="Q59" s="67"/>
      <c r="R59" s="325"/>
    </row>
    <row r="60" spans="1:26" x14ac:dyDescent="0.2">
      <c r="Y60" s="21"/>
      <c r="Z60" s="12"/>
    </row>
    <row r="61" spans="1:26" ht="15.75" thickBot="1" x14ac:dyDescent="0.25">
      <c r="C61" s="62"/>
      <c r="D61" s="28"/>
      <c r="E61" s="28"/>
      <c r="F61" s="28"/>
      <c r="G61" s="28"/>
      <c r="H61" s="28"/>
      <c r="I61" s="28"/>
      <c r="J61" s="28"/>
      <c r="K61" s="28"/>
      <c r="L61" s="28"/>
      <c r="M61" s="28"/>
      <c r="N61" s="28"/>
      <c r="O61" s="28"/>
      <c r="P61" s="28"/>
      <c r="Q61" s="332"/>
    </row>
    <row r="62" spans="1:26" ht="18.75" thickBot="1" x14ac:dyDescent="0.25">
      <c r="B62" s="326" t="s">
        <v>134</v>
      </c>
      <c r="C62" s="333" t="s">
        <v>136</v>
      </c>
      <c r="D62" s="334"/>
      <c r="E62" s="335"/>
    </row>
    <row r="63" spans="1:26" ht="13.5" thickBot="1" x14ac:dyDescent="0.25"/>
    <row r="64" spans="1:26" ht="79.5" thickBot="1" x14ac:dyDescent="0.25">
      <c r="B64" s="123" t="s">
        <v>125</v>
      </c>
      <c r="C64" s="124" t="s">
        <v>65</v>
      </c>
      <c r="D64" s="124" t="s">
        <v>139</v>
      </c>
      <c r="E64" s="124" t="s">
        <v>66</v>
      </c>
      <c r="F64" s="124" t="s">
        <v>131</v>
      </c>
      <c r="G64" s="124" t="s">
        <v>101</v>
      </c>
      <c r="H64" s="124" t="s">
        <v>137</v>
      </c>
      <c r="I64" s="124" t="s">
        <v>327</v>
      </c>
      <c r="J64" s="124" t="s">
        <v>328</v>
      </c>
      <c r="K64" s="124" t="s">
        <v>329</v>
      </c>
      <c r="L64" s="124" t="s">
        <v>138</v>
      </c>
      <c r="M64" s="124" t="s">
        <v>330</v>
      </c>
      <c r="N64" s="124" t="s">
        <v>140</v>
      </c>
      <c r="O64" s="125" t="s">
        <v>141</v>
      </c>
      <c r="P64"/>
      <c r="Q64"/>
    </row>
    <row r="65" spans="2:18" ht="13.5" customHeight="1" x14ac:dyDescent="0.2">
      <c r="B65" s="336"/>
      <c r="C65" s="156"/>
      <c r="D65" s="156"/>
      <c r="E65" s="156"/>
      <c r="F65" s="156"/>
      <c r="G65" s="156"/>
      <c r="H65" s="156"/>
      <c r="I65" s="156"/>
      <c r="J65" s="156"/>
      <c r="K65" s="156"/>
      <c r="L65" s="156"/>
      <c r="M65" s="156"/>
      <c r="N65" s="156"/>
      <c r="O65" s="411"/>
      <c r="P65"/>
      <c r="Q65"/>
    </row>
    <row r="66" spans="2:18" ht="12.75" customHeight="1" x14ac:dyDescent="0.2">
      <c r="B66" s="234"/>
      <c r="C66" s="34"/>
      <c r="D66" s="34"/>
      <c r="E66" s="34"/>
      <c r="F66" s="34"/>
      <c r="G66" s="34"/>
      <c r="H66" s="34"/>
      <c r="I66" s="34"/>
      <c r="J66" s="34"/>
      <c r="K66" s="34"/>
      <c r="L66" s="34"/>
      <c r="M66" s="34"/>
      <c r="N66" s="34"/>
      <c r="O66" s="412"/>
      <c r="P66"/>
      <c r="Q66"/>
    </row>
    <row r="67" spans="2:18" ht="13.5" customHeight="1" thickBot="1" x14ac:dyDescent="0.25">
      <c r="B67" s="329"/>
      <c r="C67" s="127"/>
      <c r="D67" s="127"/>
      <c r="E67" s="127"/>
      <c r="F67" s="127"/>
      <c r="G67" s="127"/>
      <c r="H67" s="127"/>
      <c r="I67" s="127"/>
      <c r="J67" s="127"/>
      <c r="K67" s="127"/>
      <c r="L67" s="127"/>
      <c r="M67" s="127"/>
      <c r="N67" s="127"/>
      <c r="O67" s="413"/>
      <c r="P67"/>
      <c r="Q67"/>
    </row>
    <row r="68" spans="2:18" ht="12.75" customHeight="1" thickBot="1" x14ac:dyDescent="0.25"/>
    <row r="69" spans="2:18" ht="13.5" customHeight="1" thickBot="1" x14ac:dyDescent="0.25">
      <c r="C69" s="536" t="s">
        <v>284</v>
      </c>
      <c r="D69" s="537"/>
      <c r="E69" s="25"/>
      <c r="F69" s="25"/>
      <c r="G69" s="25"/>
      <c r="H69" s="25"/>
      <c r="I69" s="25"/>
      <c r="J69" s="25"/>
      <c r="K69" s="25"/>
      <c r="L69" s="25"/>
      <c r="M69" s="25"/>
      <c r="N69" s="25"/>
      <c r="O69" s="25"/>
      <c r="P69" s="25"/>
      <c r="Q69" s="25"/>
    </row>
    <row r="70" spans="2:18" ht="13.5" thickBot="1" x14ac:dyDescent="0.25">
      <c r="C70" s="25"/>
      <c r="D70" s="25"/>
      <c r="E70" s="136"/>
      <c r="F70" s="136"/>
      <c r="G70" s="136"/>
      <c r="H70" s="136"/>
      <c r="I70" s="136"/>
      <c r="J70" s="136"/>
      <c r="K70" s="136"/>
      <c r="L70" s="136"/>
      <c r="M70" s="136"/>
      <c r="N70" s="136"/>
      <c r="O70" s="136"/>
      <c r="P70" s="136"/>
      <c r="Q70" s="25"/>
    </row>
    <row r="71" spans="2:18" ht="16.5" thickBot="1" x14ac:dyDescent="0.25">
      <c r="C71" s="123" t="s">
        <v>125</v>
      </c>
      <c r="D71" s="405" t="s">
        <v>121</v>
      </c>
      <c r="E71" s="405" t="s">
        <v>285</v>
      </c>
      <c r="F71" s="405" t="s">
        <v>11</v>
      </c>
      <c r="G71" s="405" t="s">
        <v>12</v>
      </c>
      <c r="H71" s="405" t="s">
        <v>13</v>
      </c>
      <c r="I71" s="405" t="s">
        <v>14</v>
      </c>
      <c r="J71" s="405" t="s">
        <v>15</v>
      </c>
      <c r="K71" s="405" t="s">
        <v>16</v>
      </c>
      <c r="L71" s="405" t="s">
        <v>17</v>
      </c>
      <c r="M71" s="405" t="s">
        <v>18</v>
      </c>
      <c r="N71" s="405" t="s">
        <v>104</v>
      </c>
      <c r="O71" s="405" t="s">
        <v>20</v>
      </c>
      <c r="P71" s="405" t="s">
        <v>21</v>
      </c>
      <c r="Q71" s="405" t="s">
        <v>22</v>
      </c>
      <c r="R71" s="388" t="s">
        <v>105</v>
      </c>
    </row>
    <row r="72" spans="2:18" ht="15.75" x14ac:dyDescent="0.2">
      <c r="C72" s="627"/>
      <c r="D72" s="408" t="s">
        <v>126</v>
      </c>
      <c r="E72" s="118" t="s">
        <v>210</v>
      </c>
      <c r="F72" s="337"/>
      <c r="G72" s="337"/>
      <c r="H72" s="337"/>
      <c r="I72" s="337"/>
      <c r="J72" s="337"/>
      <c r="K72" s="337"/>
      <c r="L72" s="337"/>
      <c r="M72" s="337"/>
      <c r="N72" s="337"/>
      <c r="O72" s="337"/>
      <c r="P72" s="337"/>
      <c r="Q72" s="337"/>
      <c r="R72" s="119">
        <f t="shared" ref="R72:R77" si="2">SUM(F72:Q72)</f>
        <v>0</v>
      </c>
    </row>
    <row r="73" spans="2:18" ht="16.5" thickBot="1" x14ac:dyDescent="0.25">
      <c r="C73" s="628"/>
      <c r="D73" s="409" t="s">
        <v>122</v>
      </c>
      <c r="E73" s="117" t="s">
        <v>123</v>
      </c>
      <c r="F73" s="338"/>
      <c r="G73" s="338"/>
      <c r="H73" s="338"/>
      <c r="I73" s="338"/>
      <c r="J73" s="338"/>
      <c r="K73" s="338"/>
      <c r="L73" s="338"/>
      <c r="M73" s="338"/>
      <c r="N73" s="338"/>
      <c r="O73" s="338"/>
      <c r="P73" s="338"/>
      <c r="Q73" s="338"/>
      <c r="R73" s="330">
        <f t="shared" si="2"/>
        <v>0</v>
      </c>
    </row>
    <row r="74" spans="2:18" ht="15.75" x14ac:dyDescent="0.2">
      <c r="C74" s="627"/>
      <c r="D74" s="408" t="s">
        <v>126</v>
      </c>
      <c r="E74" s="118" t="s">
        <v>210</v>
      </c>
      <c r="F74" s="226"/>
      <c r="G74" s="226"/>
      <c r="H74" s="226"/>
      <c r="I74" s="226"/>
      <c r="J74" s="226"/>
      <c r="K74" s="226"/>
      <c r="L74" s="226"/>
      <c r="M74" s="226"/>
      <c r="N74" s="226"/>
      <c r="O74" s="226"/>
      <c r="P74" s="226"/>
      <c r="Q74" s="226"/>
      <c r="R74" s="119">
        <f t="shared" si="2"/>
        <v>0</v>
      </c>
    </row>
    <row r="75" spans="2:18" ht="16.5" thickBot="1" x14ac:dyDescent="0.25">
      <c r="C75" s="628"/>
      <c r="D75" s="409" t="s">
        <v>122</v>
      </c>
      <c r="E75" s="117" t="s">
        <v>123</v>
      </c>
      <c r="F75" s="339"/>
      <c r="G75" s="339"/>
      <c r="H75" s="339"/>
      <c r="I75" s="339"/>
      <c r="J75" s="339"/>
      <c r="K75" s="339"/>
      <c r="L75" s="339"/>
      <c r="M75" s="339"/>
      <c r="N75" s="339"/>
      <c r="O75" s="339"/>
      <c r="P75" s="339"/>
      <c r="Q75" s="339"/>
      <c r="R75" s="330">
        <f t="shared" si="2"/>
        <v>0</v>
      </c>
    </row>
    <row r="76" spans="2:18" ht="15.75" x14ac:dyDescent="0.2">
      <c r="C76" s="627"/>
      <c r="D76" s="408" t="s">
        <v>126</v>
      </c>
      <c r="E76" s="118" t="s">
        <v>210</v>
      </c>
      <c r="F76" s="118"/>
      <c r="G76" s="118"/>
      <c r="H76" s="118"/>
      <c r="I76" s="118"/>
      <c r="J76" s="118"/>
      <c r="K76" s="118"/>
      <c r="L76" s="118"/>
      <c r="M76" s="118"/>
      <c r="N76" s="118"/>
      <c r="O76" s="118"/>
      <c r="P76" s="118"/>
      <c r="Q76" s="118"/>
      <c r="R76" s="119">
        <f t="shared" si="2"/>
        <v>0</v>
      </c>
    </row>
    <row r="77" spans="2:18" ht="16.5" thickBot="1" x14ac:dyDescent="0.25">
      <c r="C77" s="628"/>
      <c r="D77" s="379" t="s">
        <v>122</v>
      </c>
      <c r="E77" s="121" t="s">
        <v>123</v>
      </c>
      <c r="F77" s="121"/>
      <c r="G77" s="121"/>
      <c r="H77" s="121"/>
      <c r="I77" s="121"/>
      <c r="J77" s="121"/>
      <c r="K77" s="121"/>
      <c r="L77" s="121"/>
      <c r="M77" s="121"/>
      <c r="N77" s="121"/>
      <c r="O77" s="121"/>
      <c r="P77" s="121"/>
      <c r="Q77" s="121"/>
      <c r="R77" s="331">
        <f t="shared" si="2"/>
        <v>0</v>
      </c>
    </row>
    <row r="78" spans="2:18" ht="12.75" customHeight="1" x14ac:dyDescent="0.2">
      <c r="C78" s="21" t="s">
        <v>287</v>
      </c>
      <c r="D78" s="44"/>
      <c r="E78" s="44"/>
      <c r="F78" s="44"/>
      <c r="G78" s="44"/>
      <c r="H78" s="44"/>
      <c r="I78" s="44"/>
      <c r="J78" s="44"/>
      <c r="K78" s="44"/>
      <c r="L78" s="44"/>
      <c r="M78" s="44"/>
      <c r="N78" s="44"/>
      <c r="O78" s="44"/>
      <c r="P78" s="44"/>
      <c r="Q78" s="44"/>
      <c r="R78" s="44"/>
    </row>
    <row r="79" spans="2:18" ht="13.5" customHeight="1" thickBot="1" x14ac:dyDescent="0.25"/>
    <row r="80" spans="2:18" ht="19.5" customHeight="1" thickBot="1" x14ac:dyDescent="0.25">
      <c r="B80" s="326" t="s">
        <v>135</v>
      </c>
      <c r="C80" s="333" t="s">
        <v>166</v>
      </c>
      <c r="D80" s="334"/>
      <c r="E80" s="335"/>
    </row>
    <row r="81" spans="2:17" ht="13.5" customHeight="1" thickBot="1" x14ac:dyDescent="0.25"/>
    <row r="82" spans="2:17" ht="33.75" customHeight="1" x14ac:dyDescent="0.2">
      <c r="B82" s="621" t="s">
        <v>165</v>
      </c>
      <c r="C82" s="604" t="s">
        <v>213</v>
      </c>
      <c r="D82" s="604" t="s">
        <v>209</v>
      </c>
      <c r="E82" s="604" t="s">
        <v>65</v>
      </c>
      <c r="F82" s="604" t="s">
        <v>66</v>
      </c>
      <c r="G82" s="604" t="s">
        <v>167</v>
      </c>
      <c r="H82" s="604" t="s">
        <v>194</v>
      </c>
      <c r="I82" s="604"/>
      <c r="J82" s="604" t="s">
        <v>67</v>
      </c>
      <c r="K82" s="604" t="s">
        <v>293</v>
      </c>
      <c r="L82" s="604"/>
      <c r="M82" s="604"/>
      <c r="N82" s="605" t="s">
        <v>168</v>
      </c>
      <c r="O82" s="626"/>
    </row>
    <row r="83" spans="2:17" ht="29.25" customHeight="1" thickBot="1" x14ac:dyDescent="0.25">
      <c r="B83" s="622"/>
      <c r="C83" s="623"/>
      <c r="D83" s="623"/>
      <c r="E83" s="623"/>
      <c r="F83" s="623"/>
      <c r="G83" s="623"/>
      <c r="H83" s="375" t="s">
        <v>195</v>
      </c>
      <c r="I83" s="375" t="s">
        <v>2</v>
      </c>
      <c r="J83" s="623"/>
      <c r="K83" s="375" t="s">
        <v>196</v>
      </c>
      <c r="L83" s="375" t="s">
        <v>0</v>
      </c>
      <c r="M83" s="375" t="s">
        <v>2</v>
      </c>
      <c r="N83" s="629"/>
      <c r="O83" s="626"/>
    </row>
    <row r="84" spans="2:17" ht="15.75" x14ac:dyDescent="0.2">
      <c r="B84" s="387"/>
      <c r="C84" s="320"/>
      <c r="D84" s="130"/>
      <c r="E84" s="320"/>
      <c r="F84" s="320"/>
      <c r="G84" s="320"/>
      <c r="H84" s="320"/>
      <c r="I84" s="320"/>
      <c r="J84" s="321"/>
      <c r="K84" s="320"/>
      <c r="L84" s="320"/>
      <c r="M84" s="320"/>
      <c r="N84" s="386"/>
      <c r="O84" s="86"/>
    </row>
    <row r="85" spans="2:17" ht="15" x14ac:dyDescent="0.2">
      <c r="B85" s="234"/>
      <c r="C85" s="34"/>
      <c r="D85" s="34"/>
      <c r="E85" s="34"/>
      <c r="F85" s="34"/>
      <c r="G85" s="34"/>
      <c r="H85" s="33"/>
      <c r="I85" s="33"/>
      <c r="J85" s="34"/>
      <c r="K85" s="33"/>
      <c r="L85" s="34"/>
      <c r="M85" s="34"/>
      <c r="N85" s="233"/>
      <c r="O85" s="86"/>
    </row>
    <row r="86" spans="2:17" ht="15" x14ac:dyDescent="0.2">
      <c r="B86" s="234"/>
      <c r="C86" s="34"/>
      <c r="D86" s="34"/>
      <c r="E86" s="34"/>
      <c r="F86" s="34"/>
      <c r="G86" s="34"/>
      <c r="H86" s="33"/>
      <c r="I86" s="33"/>
      <c r="J86" s="34"/>
      <c r="K86" s="33"/>
      <c r="L86" s="34"/>
      <c r="M86" s="34"/>
      <c r="N86" s="233"/>
      <c r="O86" s="86"/>
    </row>
    <row r="87" spans="2:17" ht="15" x14ac:dyDescent="0.2">
      <c r="B87" s="234"/>
      <c r="C87" s="34"/>
      <c r="D87" s="34"/>
      <c r="E87" s="34"/>
      <c r="F87" s="34"/>
      <c r="G87" s="34"/>
      <c r="H87" s="33"/>
      <c r="I87" s="33"/>
      <c r="J87" s="34"/>
      <c r="K87" s="33"/>
      <c r="L87" s="34"/>
      <c r="M87" s="34"/>
      <c r="N87" s="233"/>
      <c r="O87" s="86"/>
    </row>
    <row r="88" spans="2:17" ht="23.25" customHeight="1" x14ac:dyDescent="0.2">
      <c r="B88" s="234"/>
      <c r="C88" s="34"/>
      <c r="D88" s="34"/>
      <c r="E88" s="34"/>
      <c r="F88" s="34"/>
      <c r="G88" s="34"/>
      <c r="H88" s="33"/>
      <c r="I88" s="33"/>
      <c r="J88" s="34"/>
      <c r="K88" s="33"/>
      <c r="L88" s="34"/>
      <c r="M88" s="34"/>
      <c r="N88" s="233"/>
      <c r="O88" s="86"/>
    </row>
    <row r="89" spans="2:17" ht="15" x14ac:dyDescent="0.2">
      <c r="B89" s="234"/>
      <c r="C89" s="34"/>
      <c r="D89" s="34"/>
      <c r="E89" s="34"/>
      <c r="F89" s="34"/>
      <c r="G89" s="34"/>
      <c r="H89" s="33"/>
      <c r="I89" s="33"/>
      <c r="J89" s="34"/>
      <c r="K89" s="33"/>
      <c r="L89" s="34"/>
      <c r="M89" s="34"/>
      <c r="N89" s="233"/>
      <c r="O89" s="86"/>
    </row>
    <row r="90" spans="2:17" ht="15" x14ac:dyDescent="0.2">
      <c r="B90" s="234"/>
      <c r="C90" s="34"/>
      <c r="D90" s="34"/>
      <c r="E90" s="34"/>
      <c r="F90" s="34"/>
      <c r="G90" s="34"/>
      <c r="H90" s="33"/>
      <c r="I90" s="33"/>
      <c r="J90" s="34"/>
      <c r="K90" s="33"/>
      <c r="L90" s="34"/>
      <c r="M90" s="34"/>
      <c r="N90" s="233"/>
      <c r="O90" s="86"/>
    </row>
    <row r="91" spans="2:17" ht="15" x14ac:dyDescent="0.2">
      <c r="B91" s="234"/>
      <c r="C91" s="34"/>
      <c r="D91" s="34"/>
      <c r="E91" s="34"/>
      <c r="F91" s="34"/>
      <c r="G91" s="34"/>
      <c r="H91" s="33"/>
      <c r="I91" s="33"/>
      <c r="J91" s="34"/>
      <c r="K91" s="33"/>
      <c r="L91" s="34"/>
      <c r="M91" s="34"/>
      <c r="N91" s="233"/>
      <c r="O91" s="86"/>
    </row>
    <row r="92" spans="2:17" ht="15" x14ac:dyDescent="0.2">
      <c r="B92" s="234"/>
      <c r="C92" s="34"/>
      <c r="D92" s="34"/>
      <c r="E92" s="34"/>
      <c r="F92" s="34"/>
      <c r="G92" s="34"/>
      <c r="H92" s="33"/>
      <c r="I92" s="33"/>
      <c r="J92" s="34"/>
      <c r="K92" s="33"/>
      <c r="L92" s="34"/>
      <c r="M92" s="34"/>
      <c r="N92" s="233"/>
      <c r="O92" s="86"/>
    </row>
    <row r="93" spans="2:17" ht="15.75" thickBot="1" x14ac:dyDescent="0.25">
      <c r="B93" s="329"/>
      <c r="C93" s="127"/>
      <c r="D93" s="127"/>
      <c r="E93" s="127"/>
      <c r="F93" s="127"/>
      <c r="G93" s="127"/>
      <c r="H93" s="121"/>
      <c r="I93" s="121"/>
      <c r="J93" s="127"/>
      <c r="K93" s="121"/>
      <c r="L93" s="127"/>
      <c r="M93" s="127"/>
      <c r="N93" s="263"/>
      <c r="O93" s="86"/>
    </row>
    <row r="94" spans="2:17" x14ac:dyDescent="0.2">
      <c r="C94"/>
      <c r="D94"/>
      <c r="E94"/>
      <c r="F94"/>
      <c r="G94"/>
      <c r="H94"/>
      <c r="I94"/>
      <c r="J94"/>
      <c r="K94"/>
      <c r="L94"/>
      <c r="M94"/>
      <c r="N94"/>
      <c r="O94"/>
      <c r="P94"/>
      <c r="Q94"/>
    </row>
    <row r="95" spans="2:17" x14ac:dyDescent="0.2">
      <c r="C95"/>
      <c r="D95"/>
      <c r="E95"/>
      <c r="F95"/>
      <c r="G95"/>
      <c r="H95"/>
      <c r="I95"/>
      <c r="J95"/>
      <c r="K95"/>
      <c r="L95"/>
      <c r="M95"/>
      <c r="N95"/>
      <c r="O95"/>
      <c r="P95"/>
      <c r="Q95"/>
    </row>
    <row r="96" spans="2:17" x14ac:dyDescent="0.2">
      <c r="C96"/>
      <c r="D96"/>
      <c r="E96"/>
      <c r="F96"/>
      <c r="G96"/>
      <c r="H96"/>
      <c r="I96"/>
      <c r="J96"/>
      <c r="K96"/>
      <c r="L96"/>
      <c r="M96"/>
      <c r="N96"/>
      <c r="O96"/>
      <c r="P96"/>
      <c r="Q96"/>
    </row>
    <row r="97" spans="3:17" x14ac:dyDescent="0.2">
      <c r="C97"/>
      <c r="D97"/>
      <c r="E97"/>
      <c r="F97"/>
      <c r="G97"/>
      <c r="H97"/>
      <c r="I97"/>
      <c r="J97"/>
      <c r="K97"/>
      <c r="L97"/>
      <c r="M97"/>
      <c r="N97"/>
      <c r="O97"/>
      <c r="P97"/>
      <c r="Q97"/>
    </row>
    <row r="98" spans="3:17" x14ac:dyDescent="0.2">
      <c r="C98"/>
      <c r="D98"/>
      <c r="E98"/>
      <c r="F98"/>
      <c r="G98"/>
      <c r="H98"/>
      <c r="I98"/>
      <c r="J98"/>
      <c r="K98"/>
      <c r="L98"/>
      <c r="M98"/>
      <c r="N98"/>
      <c r="O98"/>
      <c r="P98"/>
      <c r="Q98"/>
    </row>
    <row r="99" spans="3:17" x14ac:dyDescent="0.2">
      <c r="C99"/>
      <c r="D99"/>
      <c r="E99"/>
      <c r="F99"/>
      <c r="G99"/>
      <c r="H99"/>
      <c r="I99"/>
      <c r="J99"/>
      <c r="K99"/>
      <c r="L99"/>
      <c r="M99"/>
      <c r="N99"/>
      <c r="O99"/>
      <c r="P99"/>
      <c r="Q99"/>
    </row>
    <row r="100" spans="3:17" x14ac:dyDescent="0.2">
      <c r="C100"/>
      <c r="D100"/>
      <c r="E100"/>
      <c r="F100"/>
      <c r="G100"/>
      <c r="H100"/>
      <c r="I100"/>
      <c r="J100"/>
      <c r="K100"/>
      <c r="L100"/>
      <c r="M100"/>
      <c r="N100"/>
      <c r="O100"/>
      <c r="P100"/>
      <c r="Q100"/>
    </row>
    <row r="101" spans="3:17" x14ac:dyDescent="0.2">
      <c r="C101"/>
      <c r="D101"/>
      <c r="E101"/>
      <c r="F101"/>
      <c r="G101"/>
      <c r="H101"/>
      <c r="I101"/>
      <c r="J101"/>
      <c r="K101"/>
      <c r="L101"/>
      <c r="M101"/>
      <c r="N101"/>
      <c r="O101"/>
      <c r="P101"/>
      <c r="Q101"/>
    </row>
  </sheetData>
  <mergeCells count="27">
    <mergeCell ref="O82:O83"/>
    <mergeCell ref="C82:C83"/>
    <mergeCell ref="C69:D69"/>
    <mergeCell ref="C72:C73"/>
    <mergeCell ref="C74:C75"/>
    <mergeCell ref="C76:C77"/>
    <mergeCell ref="H82:I82"/>
    <mergeCell ref="J82:J83"/>
    <mergeCell ref="K82:M82"/>
    <mergeCell ref="N82:N83"/>
    <mergeCell ref="E82:E83"/>
    <mergeCell ref="F82:F83"/>
    <mergeCell ref="G82:G83"/>
    <mergeCell ref="K2:Q5"/>
    <mergeCell ref="B8:P8"/>
    <mergeCell ref="B9:P9"/>
    <mergeCell ref="F10:M10"/>
    <mergeCell ref="C44:D44"/>
    <mergeCell ref="C20:D20"/>
    <mergeCell ref="C23:C26"/>
    <mergeCell ref="C27:C30"/>
    <mergeCell ref="C31:C34"/>
    <mergeCell ref="C47:C50"/>
    <mergeCell ref="C51:C54"/>
    <mergeCell ref="C55:C58"/>
    <mergeCell ref="B82:B83"/>
    <mergeCell ref="D82:D83"/>
  </mergeCells>
  <dataValidations disablePrompts="1" count="1">
    <dataValidation type="list" allowBlank="1" showInputMessage="1" showErrorMessage="1" sqref="K84:K93" xr:uid="{00000000-0002-0000-0100-000000000000}">
      <formula1>$Y$177:$Y$189</formula1>
    </dataValidation>
  </dataValidations>
  <pageMargins left="7.874015748031496E-2" right="7.874015748031496E-2" top="0.39370078740157483" bottom="0.39370078740157483" header="0.31496062992125984" footer="0.31496062992125984"/>
  <pageSetup scale="21"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6"/>
  <sheetViews>
    <sheetView showGridLines="0" view="pageBreakPreview" topLeftCell="A98" zoomScale="70" zoomScaleNormal="40" zoomScaleSheetLayoutView="70" workbookViewId="0">
      <selection activeCell="D134" sqref="D134"/>
    </sheetView>
  </sheetViews>
  <sheetFormatPr baseColWidth="10" defaultRowHeight="12.75" x14ac:dyDescent="0.2"/>
  <cols>
    <col min="1" max="1" width="4.85546875" style="12" customWidth="1"/>
    <col min="2" max="2" width="11" style="12" customWidth="1"/>
    <col min="3" max="3" width="19.140625" style="12" customWidth="1"/>
    <col min="4" max="4" width="24.7109375" style="12" customWidth="1"/>
    <col min="5" max="5" width="22.85546875" style="12" customWidth="1"/>
    <col min="6" max="6" width="18.85546875" style="12" customWidth="1"/>
    <col min="7" max="7" width="19.85546875" style="12" customWidth="1"/>
    <col min="8" max="8" width="17.28515625" style="12" customWidth="1"/>
    <col min="9" max="9" width="21.7109375" style="12" customWidth="1"/>
    <col min="10" max="10" width="22.140625" style="12" customWidth="1"/>
    <col min="11" max="11" width="21" style="12" customWidth="1"/>
    <col min="12" max="12" width="22.7109375" style="12" customWidth="1"/>
    <col min="13" max="13" width="21.140625" style="12" customWidth="1"/>
    <col min="14" max="14" width="23.7109375" style="12" customWidth="1"/>
    <col min="15" max="19" width="19.85546875" style="12" customWidth="1"/>
    <col min="20" max="20" width="17.7109375" style="12" customWidth="1"/>
    <col min="21" max="21" width="15.42578125" style="12" customWidth="1"/>
    <col min="22" max="22" width="11.42578125" style="12"/>
    <col min="23" max="24" width="17" style="12" customWidth="1"/>
    <col min="25" max="25" width="20.85546875" style="12" customWidth="1"/>
    <col min="26" max="16384" width="11.42578125" style="12"/>
  </cols>
  <sheetData>
    <row r="1" spans="1:20" ht="13.5" thickBot="1" x14ac:dyDescent="0.25"/>
    <row r="2" spans="1:20" ht="17.25" customHeight="1" x14ac:dyDescent="0.2">
      <c r="M2" s="58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584"/>
      <c r="O2" s="584"/>
      <c r="P2" s="584"/>
      <c r="Q2" s="584"/>
      <c r="R2" s="584"/>
      <c r="S2" s="585"/>
      <c r="T2" s="74"/>
    </row>
    <row r="3" spans="1:20" ht="17.25" customHeight="1" x14ac:dyDescent="0.2">
      <c r="M3" s="586"/>
      <c r="N3" s="587"/>
      <c r="O3" s="587"/>
      <c r="P3" s="587"/>
      <c r="Q3" s="587"/>
      <c r="R3" s="587"/>
      <c r="S3" s="588"/>
      <c r="T3" s="74"/>
    </row>
    <row r="4" spans="1:20" ht="17.25" customHeight="1" x14ac:dyDescent="0.2">
      <c r="M4" s="586"/>
      <c r="N4" s="587"/>
      <c r="O4" s="587"/>
      <c r="P4" s="587"/>
      <c r="Q4" s="587"/>
      <c r="R4" s="587"/>
      <c r="S4" s="588"/>
      <c r="T4" s="74"/>
    </row>
    <row r="5" spans="1:20" ht="13.5" customHeight="1" thickBot="1" x14ac:dyDescent="0.25">
      <c r="M5" s="589"/>
      <c r="N5" s="590"/>
      <c r="O5" s="590"/>
      <c r="P5" s="590"/>
      <c r="Q5" s="590"/>
      <c r="R5" s="590"/>
      <c r="S5" s="591"/>
      <c r="T5" s="74"/>
    </row>
    <row r="6" spans="1:20" x14ac:dyDescent="0.2">
      <c r="T6" s="66"/>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4"/>
      <c r="B10" s="600" t="s">
        <v>7</v>
      </c>
      <c r="C10" s="600"/>
      <c r="D10" s="600"/>
      <c r="E10" s="600"/>
      <c r="F10" s="600"/>
      <c r="G10" s="600"/>
      <c r="H10" s="600"/>
      <c r="I10" s="600"/>
      <c r="J10" s="600"/>
      <c r="K10" s="600"/>
      <c r="L10" s="600"/>
      <c r="M10" s="600"/>
      <c r="N10" s="600"/>
      <c r="O10" s="600"/>
      <c r="P10" s="600"/>
      <c r="Q10" s="600"/>
      <c r="R10" s="4"/>
      <c r="S10" s="16" t="s">
        <v>1</v>
      </c>
      <c r="T10" s="4"/>
    </row>
    <row r="11" spans="1:20" ht="18.75" customHeight="1" thickTop="1" x14ac:dyDescent="0.2">
      <c r="A11" s="5"/>
      <c r="B11" s="600" t="s">
        <v>61</v>
      </c>
      <c r="C11" s="600"/>
      <c r="D11" s="600"/>
      <c r="E11" s="600"/>
      <c r="F11" s="600"/>
      <c r="G11" s="600"/>
      <c r="H11" s="600"/>
      <c r="I11" s="600"/>
      <c r="J11" s="600"/>
      <c r="K11" s="600"/>
      <c r="L11" s="600"/>
      <c r="M11" s="600"/>
      <c r="N11" s="600"/>
      <c r="O11" s="600"/>
      <c r="P11" s="600"/>
      <c r="Q11" s="600"/>
      <c r="R11" s="11"/>
      <c r="S11" s="36"/>
      <c r="T11" s="11"/>
    </row>
    <row r="12" spans="1:20" ht="50.25" customHeight="1" x14ac:dyDescent="0.2">
      <c r="A12" s="1"/>
      <c r="B12" s="1"/>
      <c r="C12" s="1"/>
      <c r="D12" s="1"/>
      <c r="E12" s="1"/>
      <c r="F12" s="624" t="s">
        <v>304</v>
      </c>
      <c r="G12" s="624"/>
      <c r="H12" s="624"/>
      <c r="I12" s="624"/>
      <c r="J12" s="624"/>
      <c r="K12" s="624"/>
      <c r="L12" s="624"/>
      <c r="M12" s="624"/>
      <c r="N12" s="624"/>
      <c r="O12" s="6"/>
      <c r="P12" s="6"/>
      <c r="Q12" s="6"/>
      <c r="R12" s="6"/>
      <c r="S12" s="6"/>
      <c r="T12" s="6"/>
    </row>
    <row r="13" spans="1:20" s="52" customFormat="1" ht="20.25" x14ac:dyDescent="0.2">
      <c r="A13" s="37"/>
      <c r="B13" s="51" t="s">
        <v>147</v>
      </c>
      <c r="C13" s="50"/>
      <c r="D13" s="50"/>
      <c r="E13" s="50"/>
      <c r="F13" s="50"/>
      <c r="G13" s="50"/>
      <c r="H13" s="50"/>
      <c r="I13" s="50"/>
      <c r="J13" s="50"/>
      <c r="K13" s="50"/>
      <c r="L13" s="50"/>
      <c r="M13" s="50"/>
      <c r="N13" s="50"/>
      <c r="O13" s="50"/>
      <c r="P13" s="50"/>
      <c r="Q13" s="50"/>
      <c r="R13" s="50"/>
      <c r="S13" s="50"/>
      <c r="T13" s="84"/>
    </row>
    <row r="15" spans="1:20" ht="18" x14ac:dyDescent="0.2">
      <c r="B15" s="69" t="s">
        <v>144</v>
      </c>
      <c r="C15" s="70" t="s">
        <v>142</v>
      </c>
      <c r="D15" s="71"/>
      <c r="E15" s="53"/>
      <c r="F15" s="53"/>
      <c r="G15" s="53"/>
      <c r="H15" s="53"/>
      <c r="I15" s="53"/>
      <c r="J15" s="53"/>
      <c r="K15" s="53"/>
      <c r="L15" s="53"/>
      <c r="M15" s="53"/>
      <c r="N15" s="53"/>
      <c r="O15" s="53"/>
      <c r="P15" s="53"/>
      <c r="Q15" s="53"/>
      <c r="R15" s="53"/>
      <c r="S15" s="53"/>
      <c r="T15" s="53"/>
    </row>
    <row r="17" spans="2:22" ht="15" x14ac:dyDescent="0.2">
      <c r="C17" s="44" t="s">
        <v>88</v>
      </c>
    </row>
    <row r="18" spans="2:22" ht="13.5" thickBot="1" x14ac:dyDescent="0.25"/>
    <row r="19" spans="2:22" s="23" customFormat="1" ht="35.25" customHeight="1" x14ac:dyDescent="0.2">
      <c r="C19" s="621" t="s">
        <v>297</v>
      </c>
      <c r="D19" s="604" t="s">
        <v>217</v>
      </c>
      <c r="E19" s="604" t="s">
        <v>128</v>
      </c>
      <c r="F19" s="604" t="s">
        <v>150</v>
      </c>
      <c r="G19" s="604" t="s">
        <v>209</v>
      </c>
      <c r="H19" s="604" t="s">
        <v>65</v>
      </c>
      <c r="I19" s="604" t="s">
        <v>66</v>
      </c>
      <c r="J19" s="604" t="s">
        <v>288</v>
      </c>
      <c r="K19" s="604" t="s">
        <v>289</v>
      </c>
      <c r="L19" s="604" t="s">
        <v>256</v>
      </c>
      <c r="M19" s="604" t="s">
        <v>290</v>
      </c>
      <c r="N19" s="604" t="s">
        <v>87</v>
      </c>
      <c r="O19" s="604" t="s">
        <v>86</v>
      </c>
      <c r="P19" s="604" t="s">
        <v>64</v>
      </c>
      <c r="Q19" s="604"/>
      <c r="R19" s="604" t="s">
        <v>152</v>
      </c>
      <c r="S19" s="604" t="s">
        <v>153</v>
      </c>
      <c r="T19" s="605" t="s">
        <v>303</v>
      </c>
      <c r="V19"/>
    </row>
    <row r="20" spans="2:22" ht="31.5" customHeight="1" thickBot="1" x14ac:dyDescent="0.25">
      <c r="C20" s="622"/>
      <c r="D20" s="623"/>
      <c r="E20" s="623"/>
      <c r="F20" s="623"/>
      <c r="G20" s="623"/>
      <c r="H20" s="623"/>
      <c r="I20" s="623"/>
      <c r="J20" s="623"/>
      <c r="K20" s="623"/>
      <c r="L20" s="623"/>
      <c r="M20" s="623"/>
      <c r="N20" s="623"/>
      <c r="O20" s="623"/>
      <c r="P20" s="358" t="s">
        <v>55</v>
      </c>
      <c r="Q20" s="358" t="s">
        <v>191</v>
      </c>
      <c r="R20" s="623"/>
      <c r="S20" s="623"/>
      <c r="T20" s="629"/>
      <c r="V20"/>
    </row>
    <row r="21" spans="2:22" ht="15" x14ac:dyDescent="0.2">
      <c r="C21" s="340"/>
      <c r="D21" s="126"/>
      <c r="E21" s="45"/>
      <c r="F21" s="45"/>
      <c r="G21" s="45"/>
      <c r="H21" s="45"/>
      <c r="I21" s="45"/>
      <c r="J21" s="45"/>
      <c r="K21" s="45"/>
      <c r="L21" s="45"/>
      <c r="M21" s="45"/>
      <c r="N21" s="45"/>
      <c r="O21" s="45"/>
      <c r="P21" s="45"/>
      <c r="Q21" s="126"/>
      <c r="R21" s="126"/>
      <c r="S21" s="126"/>
      <c r="T21" s="363"/>
      <c r="V21"/>
    </row>
    <row r="22" spans="2:22" ht="15" x14ac:dyDescent="0.2">
      <c r="C22" s="361"/>
      <c r="D22" s="22"/>
      <c r="E22" s="22"/>
      <c r="F22" s="22"/>
      <c r="G22" s="22"/>
      <c r="H22" s="33"/>
      <c r="I22" s="33"/>
      <c r="J22" s="33"/>
      <c r="K22" s="55"/>
      <c r="L22" s="56"/>
      <c r="M22" s="57"/>
      <c r="N22" s="57"/>
      <c r="O22" s="58"/>
      <c r="P22" s="47"/>
      <c r="Q22" s="22"/>
      <c r="R22" s="22"/>
      <c r="S22" s="22"/>
      <c r="T22" s="145"/>
      <c r="V22"/>
    </row>
    <row r="23" spans="2:22" ht="15" x14ac:dyDescent="0.2">
      <c r="C23" s="361"/>
      <c r="D23" s="22"/>
      <c r="E23" s="22"/>
      <c r="F23" s="22"/>
      <c r="G23" s="22"/>
      <c r="H23" s="33"/>
      <c r="I23" s="33"/>
      <c r="J23" s="33"/>
      <c r="K23" s="55"/>
      <c r="L23" s="56"/>
      <c r="M23" s="57"/>
      <c r="N23" s="57"/>
      <c r="O23" s="58"/>
      <c r="P23" s="47"/>
      <c r="Q23" s="22"/>
      <c r="R23" s="22"/>
      <c r="S23" s="22"/>
      <c r="T23" s="145"/>
      <c r="V23"/>
    </row>
    <row r="24" spans="2:22" ht="15" x14ac:dyDescent="0.2">
      <c r="C24" s="361"/>
      <c r="D24" s="22"/>
      <c r="E24" s="22"/>
      <c r="F24" s="22"/>
      <c r="G24" s="22"/>
      <c r="H24" s="33"/>
      <c r="I24" s="33"/>
      <c r="J24" s="33"/>
      <c r="K24" s="55"/>
      <c r="L24" s="56"/>
      <c r="M24" s="57"/>
      <c r="N24" s="57"/>
      <c r="O24" s="58"/>
      <c r="P24" s="47"/>
      <c r="Q24" s="22"/>
      <c r="R24" s="22"/>
      <c r="S24" s="22"/>
      <c r="T24" s="145"/>
      <c r="V24"/>
    </row>
    <row r="25" spans="2:22" ht="15" x14ac:dyDescent="0.2">
      <c r="C25" s="361"/>
      <c r="D25" s="22"/>
      <c r="E25" s="22"/>
      <c r="F25" s="22"/>
      <c r="G25" s="22"/>
      <c r="H25" s="33"/>
      <c r="I25" s="33"/>
      <c r="J25" s="33"/>
      <c r="K25" s="55"/>
      <c r="L25" s="56"/>
      <c r="M25" s="57"/>
      <c r="N25" s="57"/>
      <c r="O25" s="58"/>
      <c r="P25" s="47"/>
      <c r="Q25" s="22"/>
      <c r="R25" s="22"/>
      <c r="S25" s="22"/>
      <c r="T25" s="145"/>
      <c r="V25"/>
    </row>
    <row r="26" spans="2:22" ht="15" x14ac:dyDescent="0.2">
      <c r="C26" s="361"/>
      <c r="D26" s="22"/>
      <c r="E26" s="22"/>
      <c r="F26" s="22"/>
      <c r="G26" s="22"/>
      <c r="H26" s="33"/>
      <c r="I26" s="33"/>
      <c r="J26" s="33"/>
      <c r="K26" s="55"/>
      <c r="L26" s="56"/>
      <c r="M26" s="57"/>
      <c r="N26" s="57"/>
      <c r="O26" s="58"/>
      <c r="P26" s="47"/>
      <c r="Q26" s="22"/>
      <c r="R26" s="22"/>
      <c r="S26" s="22"/>
      <c r="T26" s="145"/>
      <c r="V26"/>
    </row>
    <row r="27" spans="2:22" ht="15" x14ac:dyDescent="0.2">
      <c r="C27" s="361"/>
      <c r="D27" s="22"/>
      <c r="E27" s="22"/>
      <c r="F27" s="22"/>
      <c r="G27" s="22"/>
      <c r="H27" s="33"/>
      <c r="I27" s="33"/>
      <c r="J27" s="33"/>
      <c r="K27" s="55"/>
      <c r="L27" s="56"/>
      <c r="M27" s="57"/>
      <c r="N27" s="57"/>
      <c r="O27" s="58"/>
      <c r="P27" s="47"/>
      <c r="Q27" s="22"/>
      <c r="R27" s="22"/>
      <c r="S27" s="22"/>
      <c r="T27" s="145"/>
      <c r="V27"/>
    </row>
    <row r="28" spans="2:22" ht="15" x14ac:dyDescent="0.2">
      <c r="C28" s="361"/>
      <c r="D28" s="22"/>
      <c r="E28" s="22"/>
      <c r="F28" s="22"/>
      <c r="G28" s="22"/>
      <c r="H28" s="33"/>
      <c r="I28" s="33"/>
      <c r="J28" s="33"/>
      <c r="K28" s="55"/>
      <c r="L28" s="56"/>
      <c r="M28" s="57"/>
      <c r="N28" s="57"/>
      <c r="O28" s="58"/>
      <c r="P28" s="47"/>
      <c r="Q28" s="22"/>
      <c r="R28" s="22"/>
      <c r="S28" s="22"/>
      <c r="T28" s="145"/>
      <c r="V28"/>
    </row>
    <row r="29" spans="2:22" ht="15" x14ac:dyDescent="0.2">
      <c r="C29" s="361"/>
      <c r="D29" s="22"/>
      <c r="E29" s="22"/>
      <c r="F29" s="22"/>
      <c r="G29" s="22"/>
      <c r="H29" s="33"/>
      <c r="I29" s="33"/>
      <c r="J29" s="33"/>
      <c r="K29" s="55"/>
      <c r="L29" s="56"/>
      <c r="M29" s="57"/>
      <c r="N29" s="57"/>
      <c r="O29" s="58"/>
      <c r="P29" s="47"/>
      <c r="Q29" s="22"/>
      <c r="R29" s="22"/>
      <c r="S29" s="22"/>
      <c r="T29" s="145"/>
      <c r="V29"/>
    </row>
    <row r="30" spans="2:22" ht="15.75" thickBot="1" x14ac:dyDescent="0.25">
      <c r="C30" s="133"/>
      <c r="D30" s="134"/>
      <c r="E30" s="134"/>
      <c r="F30" s="134"/>
      <c r="G30" s="134"/>
      <c r="H30" s="121"/>
      <c r="I30" s="121"/>
      <c r="J30" s="121"/>
      <c r="K30" s="147"/>
      <c r="L30" s="148"/>
      <c r="M30" s="149"/>
      <c r="N30" s="149"/>
      <c r="O30" s="150"/>
      <c r="P30" s="344"/>
      <c r="Q30" s="134"/>
      <c r="R30" s="134"/>
      <c r="S30" s="134"/>
      <c r="T30" s="151"/>
      <c r="V30"/>
    </row>
    <row r="32" spans="2:22" ht="18" x14ac:dyDescent="0.2">
      <c r="B32" s="69" t="s">
        <v>145</v>
      </c>
      <c r="C32" s="70" t="s">
        <v>143</v>
      </c>
      <c r="D32" s="71"/>
      <c r="E32" s="53"/>
      <c r="F32" s="53"/>
      <c r="G32" s="53"/>
      <c r="H32" s="53"/>
      <c r="I32" s="53"/>
      <c r="J32" s="53"/>
      <c r="K32" s="53"/>
      <c r="L32" s="53"/>
      <c r="M32" s="53"/>
      <c r="N32" s="53"/>
      <c r="O32" s="53"/>
      <c r="P32" s="53"/>
      <c r="Q32" s="53"/>
      <c r="R32" s="53"/>
      <c r="S32" s="53"/>
      <c r="T32" s="53"/>
    </row>
    <row r="34" spans="3:21" ht="15" x14ac:dyDescent="0.2">
      <c r="C34" s="44" t="s">
        <v>91</v>
      </c>
    </row>
    <row r="35" spans="3:21" ht="13.5" thickBot="1" x14ac:dyDescent="0.25">
      <c r="M35" s="31"/>
      <c r="N35" s="31"/>
      <c r="O35" s="31"/>
      <c r="P35" s="31"/>
      <c r="Q35" s="31"/>
      <c r="R35" s="31"/>
      <c r="S35" s="31"/>
      <c r="T35" s="31"/>
      <c r="U35" s="31"/>
    </row>
    <row r="36" spans="3:21" ht="34.5" customHeight="1" x14ac:dyDescent="0.2">
      <c r="C36" s="621" t="s">
        <v>90</v>
      </c>
      <c r="D36" s="604" t="s">
        <v>101</v>
      </c>
      <c r="E36" s="604" t="s">
        <v>217</v>
      </c>
      <c r="F36" s="604" t="s">
        <v>65</v>
      </c>
      <c r="G36" s="604" t="s">
        <v>66</v>
      </c>
      <c r="H36" s="604" t="s">
        <v>150</v>
      </c>
      <c r="I36" s="604" t="s">
        <v>151</v>
      </c>
      <c r="J36" s="604" t="s">
        <v>64</v>
      </c>
      <c r="K36" s="604"/>
      <c r="L36"/>
      <c r="N36" s="81"/>
      <c r="O36" s="81"/>
      <c r="P36" s="81"/>
      <c r="Q36" s="81"/>
      <c r="R36" s="81"/>
      <c r="S36" s="31"/>
    </row>
    <row r="37" spans="3:21" ht="28.5" customHeight="1" thickBot="1" x14ac:dyDescent="0.25">
      <c r="C37" s="622"/>
      <c r="D37" s="623"/>
      <c r="E37" s="623"/>
      <c r="F37" s="623"/>
      <c r="G37" s="623"/>
      <c r="H37" s="623"/>
      <c r="I37" s="623"/>
      <c r="J37" s="316" t="s">
        <v>55</v>
      </c>
      <c r="K37" s="316" t="s">
        <v>191</v>
      </c>
      <c r="L37"/>
      <c r="O37" s="78"/>
      <c r="P37" s="78"/>
      <c r="Q37" s="82"/>
      <c r="R37" s="83"/>
      <c r="S37" s="31"/>
    </row>
    <row r="38" spans="3:21" ht="15" x14ac:dyDescent="0.2">
      <c r="C38" s="360"/>
      <c r="D38" s="306"/>
      <c r="E38" s="306"/>
      <c r="F38" s="306"/>
      <c r="G38" s="306"/>
      <c r="H38" s="306"/>
      <c r="I38" s="306"/>
      <c r="J38" s="306"/>
      <c r="K38" s="138"/>
      <c r="L38"/>
      <c r="O38" s="78"/>
      <c r="P38" s="78"/>
      <c r="Q38" s="82"/>
      <c r="R38" s="83"/>
      <c r="S38" s="31"/>
    </row>
    <row r="39" spans="3:21" ht="15" x14ac:dyDescent="0.2">
      <c r="C39" s="361"/>
      <c r="D39" s="110"/>
      <c r="E39" s="110"/>
      <c r="F39" s="110"/>
      <c r="G39" s="110"/>
      <c r="H39" s="110"/>
      <c r="I39" s="110"/>
      <c r="J39" s="110"/>
      <c r="K39" s="22"/>
      <c r="L39"/>
      <c r="O39" s="77"/>
      <c r="P39" s="77"/>
      <c r="Q39" s="79"/>
      <c r="R39" s="80"/>
    </row>
    <row r="40" spans="3:21" ht="15" x14ac:dyDescent="0.2">
      <c r="C40" s="361"/>
      <c r="D40" s="110"/>
      <c r="E40" s="110"/>
      <c r="F40" s="110"/>
      <c r="G40" s="110"/>
      <c r="H40" s="110"/>
      <c r="I40" s="110"/>
      <c r="J40" s="110"/>
      <c r="K40" s="22"/>
      <c r="L40"/>
      <c r="O40" s="77"/>
      <c r="P40" s="77"/>
      <c r="Q40" s="79"/>
      <c r="R40" s="80"/>
    </row>
    <row r="41" spans="3:21" ht="15" x14ac:dyDescent="0.2">
      <c r="C41" s="361"/>
      <c r="D41" s="110"/>
      <c r="E41" s="110"/>
      <c r="F41" s="110"/>
      <c r="G41" s="110"/>
      <c r="H41" s="110"/>
      <c r="I41" s="110"/>
      <c r="J41" s="110"/>
      <c r="K41" s="22"/>
      <c r="L41"/>
      <c r="O41" s="77"/>
      <c r="P41" s="77"/>
      <c r="Q41" s="79"/>
      <c r="R41" s="80"/>
    </row>
    <row r="42" spans="3:21" ht="15" x14ac:dyDescent="0.2">
      <c r="C42" s="361"/>
      <c r="D42" s="110"/>
      <c r="E42" s="110"/>
      <c r="F42" s="110"/>
      <c r="G42" s="110"/>
      <c r="H42" s="110"/>
      <c r="I42" s="110"/>
      <c r="J42" s="110"/>
      <c r="K42" s="22"/>
      <c r="L42"/>
      <c r="O42" s="77"/>
      <c r="P42" s="77"/>
      <c r="Q42" s="79"/>
      <c r="R42" s="80"/>
    </row>
    <row r="43" spans="3:21" ht="15" x14ac:dyDescent="0.2">
      <c r="C43" s="361"/>
      <c r="D43" s="110"/>
      <c r="E43" s="110"/>
      <c r="F43" s="110"/>
      <c r="G43" s="110"/>
      <c r="H43" s="110"/>
      <c r="I43" s="110"/>
      <c r="J43" s="110"/>
      <c r="K43" s="22"/>
      <c r="L43"/>
      <c r="O43" s="77"/>
      <c r="P43" s="77"/>
      <c r="Q43" s="79"/>
      <c r="R43" s="80"/>
    </row>
    <row r="44" spans="3:21" ht="15" x14ac:dyDescent="0.2">
      <c r="C44" s="361"/>
      <c r="D44" s="110"/>
      <c r="E44" s="110"/>
      <c r="F44" s="110"/>
      <c r="G44" s="110"/>
      <c r="H44" s="110"/>
      <c r="I44" s="110"/>
      <c r="J44" s="110"/>
      <c r="K44" s="22"/>
      <c r="L44"/>
      <c r="O44" s="77"/>
      <c r="P44" s="77"/>
      <c r="Q44" s="79"/>
      <c r="R44" s="80"/>
    </row>
    <row r="45" spans="3:21" ht="15" x14ac:dyDescent="0.2">
      <c r="C45" s="361"/>
      <c r="D45" s="110"/>
      <c r="E45" s="110"/>
      <c r="F45" s="110"/>
      <c r="G45" s="110"/>
      <c r="H45" s="110"/>
      <c r="I45" s="110"/>
      <c r="J45" s="110"/>
      <c r="K45" s="22"/>
      <c r="L45"/>
      <c r="O45" s="77"/>
      <c r="P45" s="77"/>
      <c r="Q45" s="79"/>
      <c r="R45" s="80"/>
    </row>
    <row r="46" spans="3:21" ht="15" x14ac:dyDescent="0.2">
      <c r="C46" s="361"/>
      <c r="D46" s="110"/>
      <c r="E46" s="110"/>
      <c r="F46" s="110"/>
      <c r="G46" s="110"/>
      <c r="H46" s="110"/>
      <c r="I46" s="110"/>
      <c r="J46" s="110"/>
      <c r="K46" s="22"/>
      <c r="L46"/>
      <c r="O46" s="77"/>
      <c r="P46" s="77"/>
      <c r="Q46" s="79"/>
      <c r="R46" s="80"/>
    </row>
    <row r="47" spans="3:21" ht="15.75" thickBot="1" x14ac:dyDescent="0.25">
      <c r="C47" s="362"/>
      <c r="D47" s="318"/>
      <c r="E47" s="318"/>
      <c r="F47" s="318"/>
      <c r="G47" s="318"/>
      <c r="H47" s="318"/>
      <c r="I47" s="318"/>
      <c r="J47" s="318"/>
      <c r="K47" s="134"/>
      <c r="L47"/>
    </row>
    <row r="49" spans="2:21" ht="18" x14ac:dyDescent="0.2">
      <c r="B49" s="69" t="s">
        <v>148</v>
      </c>
      <c r="C49" s="70" t="s">
        <v>169</v>
      </c>
      <c r="D49" s="75"/>
      <c r="E49" s="76"/>
      <c r="F49"/>
      <c r="G49" s="53"/>
      <c r="H49" s="53"/>
      <c r="I49" s="53"/>
      <c r="J49" s="53"/>
      <c r="K49" s="53"/>
      <c r="L49" s="53"/>
      <c r="M49" s="53"/>
      <c r="N49" s="53"/>
      <c r="O49" s="53"/>
      <c r="P49" s="53"/>
      <c r="Q49" s="53"/>
      <c r="R49" s="53"/>
      <c r="S49" s="53"/>
      <c r="T49" s="53"/>
    </row>
    <row r="51" spans="2:21" ht="15" x14ac:dyDescent="0.2">
      <c r="C51" s="44" t="s">
        <v>154</v>
      </c>
    </row>
    <row r="52" spans="2:21" ht="15.75" thickBot="1" x14ac:dyDescent="0.25">
      <c r="C52" s="44"/>
    </row>
    <row r="53" spans="2:21" ht="16.5" thickBot="1" x14ac:dyDescent="0.25">
      <c r="D53" s="631" t="s">
        <v>319</v>
      </c>
      <c r="E53" s="632"/>
      <c r="F53" s="632"/>
      <c r="G53" s="632"/>
      <c r="H53" s="632"/>
      <c r="I53" s="633"/>
      <c r="J53" s="631" t="s">
        <v>320</v>
      </c>
      <c r="K53" s="632"/>
      <c r="L53" s="632"/>
      <c r="M53" s="632"/>
      <c r="N53" s="632"/>
      <c r="O53" s="632"/>
      <c r="P53" s="632"/>
      <c r="Q53" s="632"/>
      <c r="R53" s="632"/>
      <c r="S53" s="633"/>
    </row>
    <row r="54" spans="2:21" s="23" customFormat="1" ht="25.5" customHeight="1" x14ac:dyDescent="0.2">
      <c r="C54" s="621" t="s">
        <v>125</v>
      </c>
      <c r="D54" s="604" t="s">
        <v>89</v>
      </c>
      <c r="E54" s="604" t="s">
        <v>101</v>
      </c>
      <c r="F54" s="604" t="s">
        <v>65</v>
      </c>
      <c r="G54" s="604" t="s">
        <v>66</v>
      </c>
      <c r="H54" s="604" t="s">
        <v>150</v>
      </c>
      <c r="I54" s="598" t="s">
        <v>315</v>
      </c>
      <c r="J54" s="604" t="s">
        <v>155</v>
      </c>
      <c r="K54" s="604" t="s">
        <v>318</v>
      </c>
      <c r="L54" s="604" t="s">
        <v>67</v>
      </c>
      <c r="M54" s="604" t="s">
        <v>64</v>
      </c>
      <c r="N54" s="604"/>
      <c r="O54" s="604" t="s">
        <v>87</v>
      </c>
      <c r="P54" s="604" t="s">
        <v>152</v>
      </c>
      <c r="Q54" s="604" t="s">
        <v>153</v>
      </c>
      <c r="R54" s="604" t="s">
        <v>86</v>
      </c>
      <c r="S54" s="605" t="s">
        <v>303</v>
      </c>
      <c r="T54" s="626"/>
      <c r="U54"/>
    </row>
    <row r="55" spans="2:21" ht="54.75" customHeight="1" thickBot="1" x14ac:dyDescent="0.25">
      <c r="C55" s="622"/>
      <c r="D55" s="623"/>
      <c r="E55" s="623"/>
      <c r="F55" s="623"/>
      <c r="G55" s="623"/>
      <c r="H55" s="623"/>
      <c r="I55" s="630"/>
      <c r="J55" s="623"/>
      <c r="K55" s="623"/>
      <c r="L55" s="623"/>
      <c r="M55" s="375" t="s">
        <v>55</v>
      </c>
      <c r="N55" s="375" t="s">
        <v>191</v>
      </c>
      <c r="O55" s="623"/>
      <c r="P55" s="623"/>
      <c r="Q55" s="623"/>
      <c r="R55" s="623"/>
      <c r="S55" s="629"/>
      <c r="T55" s="626"/>
      <c r="U55"/>
    </row>
    <row r="56" spans="2:21" ht="15" customHeight="1" x14ac:dyDescent="0.2">
      <c r="C56" s="340"/>
      <c r="D56" s="45"/>
      <c r="E56" s="126"/>
      <c r="F56" s="126"/>
      <c r="G56" s="45"/>
      <c r="H56" s="45"/>
      <c r="I56" s="45"/>
      <c r="J56" s="45"/>
      <c r="K56" s="45"/>
      <c r="L56" s="45"/>
      <c r="M56" s="45"/>
      <c r="N56" s="345"/>
      <c r="O56" s="341"/>
      <c r="P56" s="341"/>
      <c r="Q56" s="45"/>
      <c r="R56" s="343"/>
      <c r="S56" s="391"/>
      <c r="T56" s="390"/>
      <c r="U56"/>
    </row>
    <row r="57" spans="2:21" ht="15" x14ac:dyDescent="0.2">
      <c r="C57" s="378"/>
      <c r="D57" s="33"/>
      <c r="E57" s="22"/>
      <c r="F57" s="22"/>
      <c r="G57" s="33"/>
      <c r="H57" s="33"/>
      <c r="I57" s="33"/>
      <c r="J57" s="33"/>
      <c r="K57" s="33"/>
      <c r="L57" s="33"/>
      <c r="M57" s="33"/>
      <c r="N57" s="54"/>
      <c r="O57" s="57"/>
      <c r="P57" s="57"/>
      <c r="Q57" s="33"/>
      <c r="R57" s="59"/>
      <c r="S57" s="132"/>
      <c r="T57" s="390"/>
      <c r="U57"/>
    </row>
    <row r="58" spans="2:21" ht="15" x14ac:dyDescent="0.2">
      <c r="C58" s="378"/>
      <c r="D58" s="33"/>
      <c r="E58" s="22"/>
      <c r="F58" s="22"/>
      <c r="G58" s="33"/>
      <c r="H58" s="33"/>
      <c r="I58" s="33"/>
      <c r="J58" s="33"/>
      <c r="K58" s="33"/>
      <c r="L58" s="33"/>
      <c r="M58" s="33"/>
      <c r="N58" s="54"/>
      <c r="O58" s="57"/>
      <c r="P58" s="57"/>
      <c r="Q58" s="33"/>
      <c r="R58" s="59"/>
      <c r="S58" s="132"/>
      <c r="T58" s="390"/>
      <c r="U58"/>
    </row>
    <row r="59" spans="2:21" ht="15" x14ac:dyDescent="0.2">
      <c r="C59" s="378"/>
      <c r="D59" s="33"/>
      <c r="E59" s="22"/>
      <c r="F59" s="22"/>
      <c r="G59" s="33"/>
      <c r="H59" s="33"/>
      <c r="I59" s="33"/>
      <c r="J59" s="33"/>
      <c r="K59" s="33"/>
      <c r="L59" s="33"/>
      <c r="M59" s="33"/>
      <c r="N59" s="54"/>
      <c r="O59" s="57"/>
      <c r="P59" s="57"/>
      <c r="Q59" s="33"/>
      <c r="R59" s="59"/>
      <c r="S59" s="132"/>
      <c r="T59" s="390"/>
      <c r="U59"/>
    </row>
    <row r="60" spans="2:21" ht="15" x14ac:dyDescent="0.2">
      <c r="C60" s="378"/>
      <c r="D60" s="33"/>
      <c r="E60" s="22"/>
      <c r="F60" s="22"/>
      <c r="G60" s="33"/>
      <c r="H60" s="33"/>
      <c r="I60" s="33"/>
      <c r="J60" s="33"/>
      <c r="K60" s="33"/>
      <c r="L60" s="33"/>
      <c r="M60" s="33"/>
      <c r="N60" s="54"/>
      <c r="O60" s="57"/>
      <c r="P60" s="57"/>
      <c r="Q60" s="33"/>
      <c r="R60" s="59"/>
      <c r="S60" s="132"/>
      <c r="T60" s="390"/>
      <c r="U60"/>
    </row>
    <row r="61" spans="2:21" ht="15" x14ac:dyDescent="0.2">
      <c r="C61" s="378"/>
      <c r="D61" s="33"/>
      <c r="E61" s="22"/>
      <c r="F61" s="22"/>
      <c r="G61" s="33"/>
      <c r="H61" s="33"/>
      <c r="I61" s="33"/>
      <c r="J61" s="33"/>
      <c r="K61" s="33"/>
      <c r="L61" s="33"/>
      <c r="M61" s="33"/>
      <c r="N61" s="54"/>
      <c r="O61" s="57"/>
      <c r="P61" s="57"/>
      <c r="Q61" s="33"/>
      <c r="R61" s="59"/>
      <c r="S61" s="132"/>
      <c r="T61" s="390"/>
      <c r="U61"/>
    </row>
    <row r="62" spans="2:21" ht="15" x14ac:dyDescent="0.2">
      <c r="C62" s="378"/>
      <c r="D62" s="33"/>
      <c r="E62" s="22"/>
      <c r="F62" s="22"/>
      <c r="G62" s="33"/>
      <c r="H62" s="33"/>
      <c r="I62" s="33"/>
      <c r="J62" s="33"/>
      <c r="K62" s="33"/>
      <c r="L62" s="33"/>
      <c r="M62" s="33"/>
      <c r="N62" s="54"/>
      <c r="O62" s="57"/>
      <c r="P62" s="57"/>
      <c r="Q62" s="33"/>
      <c r="R62" s="59"/>
      <c r="S62" s="132"/>
      <c r="T62" s="390"/>
      <c r="U62"/>
    </row>
    <row r="63" spans="2:21" ht="15" x14ac:dyDescent="0.2">
      <c r="C63" s="378"/>
      <c r="D63" s="33"/>
      <c r="E63" s="22"/>
      <c r="F63" s="22"/>
      <c r="G63" s="33"/>
      <c r="H63" s="33"/>
      <c r="I63" s="33"/>
      <c r="J63" s="33"/>
      <c r="K63" s="33"/>
      <c r="L63" s="33"/>
      <c r="M63" s="33"/>
      <c r="N63" s="54"/>
      <c r="O63" s="57"/>
      <c r="P63" s="57"/>
      <c r="Q63" s="33"/>
      <c r="R63" s="59"/>
      <c r="S63" s="132"/>
      <c r="T63" s="390"/>
      <c r="U63"/>
    </row>
    <row r="64" spans="2:21" ht="15" x14ac:dyDescent="0.2">
      <c r="C64" s="378"/>
      <c r="D64" s="33"/>
      <c r="E64" s="22"/>
      <c r="F64" s="22"/>
      <c r="G64" s="33"/>
      <c r="H64" s="33"/>
      <c r="I64" s="33"/>
      <c r="J64" s="33"/>
      <c r="K64" s="33"/>
      <c r="L64" s="33"/>
      <c r="M64" s="33"/>
      <c r="N64" s="54"/>
      <c r="O64" s="57"/>
      <c r="P64" s="57"/>
      <c r="Q64" s="33"/>
      <c r="R64" s="59"/>
      <c r="S64" s="132"/>
      <c r="T64" s="390"/>
      <c r="U64"/>
    </row>
    <row r="65" spans="2:23" ht="15.75" thickBot="1" x14ac:dyDescent="0.25">
      <c r="C65" s="379"/>
      <c r="D65" s="121"/>
      <c r="E65" s="134"/>
      <c r="F65" s="134"/>
      <c r="G65" s="121"/>
      <c r="H65" s="121"/>
      <c r="I65" s="121"/>
      <c r="J65" s="121"/>
      <c r="K65" s="121"/>
      <c r="L65" s="121"/>
      <c r="M65" s="121"/>
      <c r="N65" s="152"/>
      <c r="O65" s="149"/>
      <c r="P65" s="149"/>
      <c r="Q65" s="121"/>
      <c r="R65" s="153"/>
      <c r="S65" s="135"/>
      <c r="T65" s="390"/>
      <c r="U65"/>
    </row>
    <row r="66" spans="2:23" ht="15" x14ac:dyDescent="0.2">
      <c r="C66" s="62"/>
      <c r="D66" s="62"/>
      <c r="E66" s="66"/>
      <c r="F66" s="66"/>
      <c r="G66" s="62"/>
      <c r="H66" s="62"/>
      <c r="I66" s="62"/>
      <c r="J66" s="62"/>
      <c r="K66" s="62"/>
      <c r="L66" s="62"/>
      <c r="M66" s="62"/>
      <c r="N66" s="88"/>
      <c r="O66" s="392"/>
      <c r="P66" s="392"/>
      <c r="Q66" s="62"/>
      <c r="R66" s="356"/>
      <c r="S66" s="66"/>
      <c r="T66" s="390"/>
      <c r="U66"/>
    </row>
    <row r="68" spans="2:23" ht="18" x14ac:dyDescent="0.2">
      <c r="B68" s="69" t="s">
        <v>149</v>
      </c>
      <c r="C68" s="70" t="s">
        <v>216</v>
      </c>
      <c r="D68" s="75"/>
      <c r="E68" s="76"/>
    </row>
    <row r="69" spans="2:23" ht="13.5" thickBot="1" x14ac:dyDescent="0.25"/>
    <row r="70" spans="2:23" ht="32.25" customHeight="1" x14ac:dyDescent="0.2">
      <c r="C70" s="621" t="s">
        <v>125</v>
      </c>
      <c r="D70" s="604" t="s">
        <v>3</v>
      </c>
      <c r="E70" s="604" t="s">
        <v>101</v>
      </c>
      <c r="F70" s="604" t="s">
        <v>65</v>
      </c>
      <c r="G70" s="604" t="s">
        <v>66</v>
      </c>
      <c r="H70" s="604" t="s">
        <v>150</v>
      </c>
      <c r="I70" s="604" t="s">
        <v>129</v>
      </c>
      <c r="J70" s="604" t="s">
        <v>294</v>
      </c>
      <c r="K70" s="604" t="s">
        <v>64</v>
      </c>
      <c r="L70" s="605"/>
      <c r="M70" s="626"/>
      <c r="N70" s="626"/>
      <c r="O70"/>
    </row>
    <row r="71" spans="2:23" ht="32.25" customHeight="1" thickBot="1" x14ac:dyDescent="0.25">
      <c r="C71" s="622"/>
      <c r="D71" s="623"/>
      <c r="E71" s="623"/>
      <c r="F71" s="623"/>
      <c r="G71" s="623"/>
      <c r="H71" s="623"/>
      <c r="I71" s="623"/>
      <c r="J71" s="623"/>
      <c r="K71" s="375" t="s">
        <v>55</v>
      </c>
      <c r="L71" s="376" t="s">
        <v>191</v>
      </c>
      <c r="M71" s="626"/>
      <c r="N71" s="626"/>
      <c r="O71"/>
    </row>
    <row r="72" spans="2:23" ht="24.75" customHeight="1" x14ac:dyDescent="0.2">
      <c r="C72" s="340"/>
      <c r="D72" s="45"/>
      <c r="E72" s="126"/>
      <c r="F72" s="126"/>
      <c r="G72" s="45"/>
      <c r="H72" s="45"/>
      <c r="I72" s="45"/>
      <c r="J72" s="45" t="s">
        <v>197</v>
      </c>
      <c r="K72" s="45"/>
      <c r="L72" s="391"/>
      <c r="M72" s="390"/>
      <c r="N72" s="390"/>
      <c r="O72"/>
      <c r="W72" s="21" t="s">
        <v>218</v>
      </c>
    </row>
    <row r="73" spans="2:23" ht="24.75" customHeight="1" x14ac:dyDescent="0.2">
      <c r="C73" s="378"/>
      <c r="D73" s="33"/>
      <c r="E73" s="22"/>
      <c r="F73" s="22"/>
      <c r="G73" s="33"/>
      <c r="H73" s="33"/>
      <c r="I73" s="33"/>
      <c r="J73" s="33" t="s">
        <v>218</v>
      </c>
      <c r="K73" s="33"/>
      <c r="L73" s="132"/>
      <c r="M73" s="390"/>
      <c r="N73" s="390"/>
      <c r="O73"/>
      <c r="W73" s="21" t="s">
        <v>219</v>
      </c>
    </row>
    <row r="74" spans="2:23" ht="24.75" customHeight="1" thickBot="1" x14ac:dyDescent="0.25">
      <c r="C74" s="379"/>
      <c r="D74" s="121"/>
      <c r="E74" s="134"/>
      <c r="F74" s="134"/>
      <c r="G74" s="121"/>
      <c r="H74" s="121"/>
      <c r="I74" s="121"/>
      <c r="J74" s="121" t="s">
        <v>219</v>
      </c>
      <c r="K74" s="121"/>
      <c r="L74" s="135"/>
      <c r="M74" s="390"/>
      <c r="N74" s="390"/>
      <c r="O74"/>
      <c r="W74" s="21" t="s">
        <v>34</v>
      </c>
    </row>
    <row r="75" spans="2:23" ht="13.5" thickBot="1" x14ac:dyDescent="0.25"/>
    <row r="76" spans="2:23" ht="28.5" customHeight="1" thickBot="1" x14ac:dyDescent="0.25">
      <c r="C76" s="536" t="s">
        <v>284</v>
      </c>
      <c r="D76" s="537"/>
      <c r="E76" s="155"/>
      <c r="F76" s="25"/>
      <c r="G76" s="25"/>
      <c r="H76" s="25"/>
      <c r="I76" s="25"/>
      <c r="J76" s="25"/>
      <c r="K76" s="25"/>
      <c r="L76" s="25"/>
      <c r="M76" s="25"/>
      <c r="N76" s="25"/>
      <c r="O76" s="25"/>
      <c r="P76" s="25"/>
      <c r="Q76" s="25"/>
      <c r="S76"/>
    </row>
    <row r="77" spans="2:23" ht="13.5" thickBot="1" x14ac:dyDescent="0.25">
      <c r="C77" s="25"/>
      <c r="D77" s="25"/>
      <c r="E77" s="25"/>
      <c r="F77" s="25"/>
      <c r="G77" s="25"/>
      <c r="H77" s="25"/>
      <c r="I77" s="25"/>
      <c r="J77" s="25"/>
      <c r="K77" s="25"/>
      <c r="L77" s="25"/>
      <c r="M77" s="25"/>
      <c r="N77" s="25"/>
      <c r="O77" s="25"/>
      <c r="P77" s="25"/>
      <c r="Q77" s="25"/>
      <c r="S77"/>
    </row>
    <row r="78" spans="2:23" ht="31.5" customHeight="1" thickBot="1" x14ac:dyDescent="0.25">
      <c r="C78" s="317" t="s">
        <v>125</v>
      </c>
      <c r="D78" s="346" t="s">
        <v>220</v>
      </c>
      <c r="E78" s="315" t="s">
        <v>285</v>
      </c>
      <c r="F78" s="315" t="s">
        <v>11</v>
      </c>
      <c r="G78" s="315" t="s">
        <v>12</v>
      </c>
      <c r="H78" s="315" t="s">
        <v>13</v>
      </c>
      <c r="I78" s="315" t="s">
        <v>14</v>
      </c>
      <c r="J78" s="315" t="s">
        <v>15</v>
      </c>
      <c r="K78" s="315" t="s">
        <v>16</v>
      </c>
      <c r="L78" s="315" t="s">
        <v>17</v>
      </c>
      <c r="M78" s="315" t="s">
        <v>18</v>
      </c>
      <c r="N78" s="315" t="s">
        <v>104</v>
      </c>
      <c r="O78" s="315" t="s">
        <v>20</v>
      </c>
      <c r="P78" s="315" t="s">
        <v>21</v>
      </c>
      <c r="Q78" s="315" t="s">
        <v>22</v>
      </c>
      <c r="R78" s="319" t="s">
        <v>105</v>
      </c>
      <c r="S78"/>
    </row>
    <row r="79" spans="2:23" ht="15" x14ac:dyDescent="0.2">
      <c r="C79" s="637"/>
      <c r="D79" s="347" t="s">
        <v>222</v>
      </c>
      <c r="E79" s="118" t="s">
        <v>295</v>
      </c>
      <c r="F79" s="118"/>
      <c r="G79" s="118"/>
      <c r="H79" s="118"/>
      <c r="I79" s="118"/>
      <c r="J79" s="118"/>
      <c r="K79" s="118"/>
      <c r="L79" s="118"/>
      <c r="M79" s="118"/>
      <c r="N79" s="118"/>
      <c r="O79" s="118"/>
      <c r="P79" s="118"/>
      <c r="Q79" s="118"/>
      <c r="R79" s="348">
        <f>SUM(F79:Q79)</f>
        <v>0</v>
      </c>
      <c r="S79"/>
    </row>
    <row r="80" spans="2:23" ht="15" customHeight="1" thickBot="1" x14ac:dyDescent="0.25">
      <c r="C80" s="638"/>
      <c r="D80" s="96" t="s">
        <v>122</v>
      </c>
      <c r="E80" s="33" t="s">
        <v>123</v>
      </c>
      <c r="F80" s="33"/>
      <c r="G80" s="33"/>
      <c r="H80" s="33"/>
      <c r="I80" s="33"/>
      <c r="J80" s="33"/>
      <c r="K80" s="33"/>
      <c r="L80" s="33"/>
      <c r="M80" s="33"/>
      <c r="N80" s="33"/>
      <c r="O80" s="33"/>
      <c r="P80" s="33"/>
      <c r="Q80" s="33"/>
      <c r="R80" s="349">
        <f t="shared" ref="R80:R84" si="0">SUM(F80:Q80)</f>
        <v>0</v>
      </c>
      <c r="S80"/>
    </row>
    <row r="81" spans="2:20" ht="13.5" customHeight="1" x14ac:dyDescent="0.2">
      <c r="C81" s="637"/>
      <c r="D81" s="347" t="s">
        <v>222</v>
      </c>
      <c r="E81" s="118" t="s">
        <v>295</v>
      </c>
      <c r="F81" s="118"/>
      <c r="G81" s="118"/>
      <c r="H81" s="118"/>
      <c r="I81" s="118"/>
      <c r="J81" s="118"/>
      <c r="K81" s="118"/>
      <c r="L81" s="118"/>
      <c r="M81" s="118"/>
      <c r="N81" s="118"/>
      <c r="O81" s="118"/>
      <c r="P81" s="118"/>
      <c r="Q81" s="118"/>
      <c r="R81" s="348">
        <f t="shared" si="0"/>
        <v>0</v>
      </c>
      <c r="S81"/>
    </row>
    <row r="82" spans="2:20" ht="12.75" customHeight="1" thickBot="1" x14ac:dyDescent="0.25">
      <c r="C82" s="638"/>
      <c r="D82" s="96" t="s">
        <v>122</v>
      </c>
      <c r="E82" s="33" t="s">
        <v>123</v>
      </c>
      <c r="F82" s="33"/>
      <c r="G82" s="33"/>
      <c r="H82" s="33"/>
      <c r="I82" s="33"/>
      <c r="J82" s="33"/>
      <c r="K82" s="33"/>
      <c r="L82" s="33"/>
      <c r="M82" s="33"/>
      <c r="N82" s="33"/>
      <c r="O82" s="33"/>
      <c r="P82" s="33"/>
      <c r="Q82" s="33"/>
      <c r="R82" s="349">
        <f t="shared" si="0"/>
        <v>0</v>
      </c>
      <c r="S82"/>
    </row>
    <row r="83" spans="2:20" ht="15" x14ac:dyDescent="0.2">
      <c r="C83" s="639"/>
      <c r="D83" s="347" t="s">
        <v>222</v>
      </c>
      <c r="E83" s="118" t="s">
        <v>295</v>
      </c>
      <c r="F83" s="118"/>
      <c r="G83" s="118"/>
      <c r="H83" s="118"/>
      <c r="I83" s="118"/>
      <c r="J83" s="118"/>
      <c r="K83" s="118"/>
      <c r="L83" s="118"/>
      <c r="M83" s="118"/>
      <c r="N83" s="118"/>
      <c r="O83" s="118"/>
      <c r="P83" s="118"/>
      <c r="Q83" s="118"/>
      <c r="R83" s="348">
        <f t="shared" si="0"/>
        <v>0</v>
      </c>
      <c r="S83"/>
    </row>
    <row r="84" spans="2:20" ht="15.75" thickBot="1" x14ac:dyDescent="0.25">
      <c r="C84" s="640"/>
      <c r="D84" s="157" t="s">
        <v>122</v>
      </c>
      <c r="E84" s="121" t="s">
        <v>123</v>
      </c>
      <c r="F84" s="121"/>
      <c r="G84" s="121"/>
      <c r="H84" s="121"/>
      <c r="I84" s="121"/>
      <c r="J84" s="121"/>
      <c r="K84" s="121"/>
      <c r="L84" s="121"/>
      <c r="M84" s="121"/>
      <c r="N84" s="121"/>
      <c r="O84" s="121"/>
      <c r="P84" s="121"/>
      <c r="Q84" s="121"/>
      <c r="R84" s="350">
        <f t="shared" si="0"/>
        <v>0</v>
      </c>
      <c r="S84"/>
    </row>
    <row r="85" spans="2:20" x14ac:dyDescent="0.2">
      <c r="C85" s="21" t="s">
        <v>287</v>
      </c>
    </row>
    <row r="88" spans="2:20" ht="18" x14ac:dyDescent="0.2">
      <c r="B88" s="69" t="s">
        <v>156</v>
      </c>
      <c r="C88" s="70" t="s">
        <v>157</v>
      </c>
      <c r="D88" s="75"/>
      <c r="E88" s="53"/>
      <c r="F88" s="53"/>
      <c r="G88" s="53"/>
      <c r="H88" s="53"/>
      <c r="I88" s="53"/>
      <c r="J88" s="53"/>
      <c r="K88" s="53"/>
      <c r="L88" s="53"/>
      <c r="M88" s="53"/>
      <c r="N88" s="53"/>
      <c r="R88" s="53"/>
      <c r="S88" s="53"/>
      <c r="T88" s="53"/>
    </row>
    <row r="90" spans="2:20" ht="15.75" customHeight="1" thickBot="1" x14ac:dyDescent="0.25"/>
    <row r="91" spans="2:20" ht="32.25" customHeight="1" x14ac:dyDescent="0.2">
      <c r="C91" s="621" t="s">
        <v>125</v>
      </c>
      <c r="D91" s="604" t="s">
        <v>65</v>
      </c>
      <c r="E91" s="604" t="s">
        <v>66</v>
      </c>
      <c r="F91" s="604" t="s">
        <v>158</v>
      </c>
      <c r="G91" s="604" t="s">
        <v>322</v>
      </c>
      <c r="H91" s="604" t="s">
        <v>150</v>
      </c>
      <c r="I91" s="604" t="s">
        <v>69</v>
      </c>
      <c r="J91" s="604" t="s">
        <v>159</v>
      </c>
      <c r="K91" s="604" t="s">
        <v>321</v>
      </c>
      <c r="L91" s="604" t="s">
        <v>306</v>
      </c>
      <c r="M91" s="604" t="s">
        <v>160</v>
      </c>
      <c r="N91" s="604" t="s">
        <v>161</v>
      </c>
      <c r="O91" s="604" t="s">
        <v>64</v>
      </c>
      <c r="P91" s="605"/>
      <c r="Q91"/>
    </row>
    <row r="92" spans="2:20" ht="32.25" customHeight="1" thickBot="1" x14ac:dyDescent="0.25">
      <c r="C92" s="622"/>
      <c r="D92" s="623"/>
      <c r="E92" s="623"/>
      <c r="F92" s="623"/>
      <c r="G92" s="623"/>
      <c r="H92" s="623"/>
      <c r="I92" s="623"/>
      <c r="J92" s="623"/>
      <c r="K92" s="623"/>
      <c r="L92" s="623"/>
      <c r="M92" s="623"/>
      <c r="N92" s="623"/>
      <c r="O92" s="375" t="s">
        <v>55</v>
      </c>
      <c r="P92" s="376" t="s">
        <v>191</v>
      </c>
      <c r="Q92"/>
    </row>
    <row r="93" spans="2:20" ht="15.75" x14ac:dyDescent="0.2">
      <c r="C93" s="340"/>
      <c r="D93" s="351"/>
      <c r="E93" s="35"/>
      <c r="F93" s="35"/>
      <c r="G93" s="35"/>
      <c r="H93" s="35"/>
      <c r="I93" s="35"/>
      <c r="J93" s="45"/>
      <c r="K93" s="45"/>
      <c r="L93" s="45"/>
      <c r="M93" s="45"/>
      <c r="N93" s="126"/>
      <c r="O93" s="342"/>
      <c r="P93" s="393"/>
      <c r="Q93"/>
    </row>
    <row r="94" spans="2:20" ht="15.75" x14ac:dyDescent="0.2">
      <c r="C94" s="378"/>
      <c r="D94" s="46"/>
      <c r="E94" s="34"/>
      <c r="F94" s="34"/>
      <c r="G94" s="33"/>
      <c r="H94" s="34"/>
      <c r="I94" s="34"/>
      <c r="J94" s="33"/>
      <c r="K94" s="33"/>
      <c r="L94" s="33"/>
      <c r="M94" s="33"/>
      <c r="N94" s="22"/>
      <c r="O94" s="58"/>
      <c r="P94" s="394"/>
      <c r="Q94"/>
    </row>
    <row r="95" spans="2:20" ht="15.75" x14ac:dyDescent="0.2">
      <c r="C95" s="378"/>
      <c r="D95" s="46"/>
      <c r="E95" s="34"/>
      <c r="F95" s="34"/>
      <c r="G95" s="34"/>
      <c r="H95" s="34"/>
      <c r="I95" s="34"/>
      <c r="J95" s="33"/>
      <c r="K95" s="33"/>
      <c r="L95" s="33"/>
      <c r="M95" s="33"/>
      <c r="N95" s="22"/>
      <c r="O95" s="58"/>
      <c r="P95" s="394"/>
      <c r="Q95"/>
    </row>
    <row r="96" spans="2:20" ht="15.75" x14ac:dyDescent="0.2">
      <c r="C96" s="378"/>
      <c r="D96" s="46"/>
      <c r="E96" s="34"/>
      <c r="F96" s="34"/>
      <c r="G96" s="34"/>
      <c r="H96" s="34"/>
      <c r="I96" s="34"/>
      <c r="J96" s="33"/>
      <c r="K96" s="33"/>
      <c r="L96" s="33"/>
      <c r="M96" s="33"/>
      <c r="N96" s="22"/>
      <c r="O96" s="58"/>
      <c r="P96" s="394"/>
      <c r="Q96"/>
    </row>
    <row r="97" spans="2:26" ht="15.75" x14ac:dyDescent="0.2">
      <c r="C97" s="378"/>
      <c r="D97" s="46"/>
      <c r="E97" s="34"/>
      <c r="F97" s="34"/>
      <c r="G97" s="34"/>
      <c r="H97" s="34"/>
      <c r="I97" s="34"/>
      <c r="J97" s="33"/>
      <c r="K97" s="33"/>
      <c r="L97" s="33"/>
      <c r="M97" s="33"/>
      <c r="N97" s="22"/>
      <c r="O97" s="58"/>
      <c r="P97" s="394"/>
      <c r="Q97"/>
    </row>
    <row r="98" spans="2:26" ht="15.75" x14ac:dyDescent="0.2">
      <c r="C98" s="378"/>
      <c r="D98" s="46"/>
      <c r="E98" s="34"/>
      <c r="F98" s="34"/>
      <c r="G98" s="34"/>
      <c r="H98" s="34"/>
      <c r="I98" s="34"/>
      <c r="J98" s="33"/>
      <c r="K98" s="33"/>
      <c r="L98" s="33"/>
      <c r="M98" s="33"/>
      <c r="N98" s="22"/>
      <c r="O98" s="58"/>
      <c r="P98" s="394"/>
      <c r="Q98"/>
    </row>
    <row r="99" spans="2:26" ht="15.75" x14ac:dyDescent="0.2">
      <c r="C99" s="378"/>
      <c r="D99" s="46"/>
      <c r="E99" s="34"/>
      <c r="F99" s="34"/>
      <c r="G99" s="34"/>
      <c r="H99" s="34"/>
      <c r="I99" s="34"/>
      <c r="J99" s="33"/>
      <c r="K99" s="33"/>
      <c r="L99" s="33"/>
      <c r="M99" s="33"/>
      <c r="N99" s="22"/>
      <c r="O99" s="58"/>
      <c r="P99" s="394"/>
      <c r="Q99"/>
    </row>
    <row r="100" spans="2:26" ht="15.75" x14ac:dyDescent="0.2">
      <c r="C100" s="378"/>
      <c r="D100" s="46"/>
      <c r="E100" s="34"/>
      <c r="F100" s="34"/>
      <c r="G100" s="34"/>
      <c r="H100" s="34"/>
      <c r="I100" s="34"/>
      <c r="J100" s="33"/>
      <c r="K100" s="33"/>
      <c r="L100" s="33"/>
      <c r="M100" s="33"/>
      <c r="N100" s="22"/>
      <c r="O100" s="58"/>
      <c r="P100" s="394"/>
      <c r="Q100"/>
    </row>
    <row r="101" spans="2:26" ht="15.75" x14ac:dyDescent="0.2">
      <c r="C101" s="378"/>
      <c r="D101" s="46"/>
      <c r="E101" s="34"/>
      <c r="F101" s="34"/>
      <c r="G101" s="34"/>
      <c r="H101" s="34"/>
      <c r="I101" s="34"/>
      <c r="J101" s="33"/>
      <c r="K101" s="33"/>
      <c r="L101" s="33"/>
      <c r="M101" s="33"/>
      <c r="N101" s="22"/>
      <c r="O101" s="58"/>
      <c r="P101" s="394"/>
      <c r="Q101"/>
    </row>
    <row r="102" spans="2:26" ht="16.5" thickBot="1" x14ac:dyDescent="0.25">
      <c r="C102" s="379"/>
      <c r="D102" s="352"/>
      <c r="E102" s="127"/>
      <c r="F102" s="127"/>
      <c r="G102" s="127"/>
      <c r="H102" s="127"/>
      <c r="I102" s="127"/>
      <c r="J102" s="121"/>
      <c r="K102" s="121"/>
      <c r="L102" s="121"/>
      <c r="M102" s="121"/>
      <c r="N102" s="134"/>
      <c r="O102" s="150"/>
      <c r="P102" s="395"/>
      <c r="Q102"/>
    </row>
    <row r="105" spans="2:26" ht="18" x14ac:dyDescent="0.2">
      <c r="B105" s="69" t="s">
        <v>175</v>
      </c>
      <c r="C105" s="91" t="s">
        <v>371</v>
      </c>
      <c r="D105" s="71"/>
      <c r="E105" s="101"/>
      <c r="F105" s="92"/>
      <c r="G105" s="92"/>
      <c r="H105" s="92"/>
      <c r="I105" s="92"/>
      <c r="J105" s="92"/>
      <c r="K105" s="92"/>
      <c r="L105" s="93"/>
      <c r="M105" s="92"/>
      <c r="N105" s="92"/>
      <c r="O105" s="93"/>
      <c r="P105" s="94"/>
      <c r="Q105" s="94"/>
    </row>
    <row r="106" spans="2:26" ht="15" x14ac:dyDescent="0.2">
      <c r="B106" s="93"/>
      <c r="C106" s="93"/>
      <c r="D106" s="95"/>
      <c r="E106" s="95"/>
      <c r="F106" s="93"/>
      <c r="G106" s="95"/>
      <c r="H106" s="93"/>
      <c r="I106" s="93"/>
      <c r="J106" s="95"/>
      <c r="K106" s="95"/>
      <c r="L106" s="95"/>
      <c r="M106" s="93"/>
      <c r="N106" s="95"/>
      <c r="O106" s="95"/>
      <c r="P106" s="93"/>
      <c r="Q106" s="94"/>
      <c r="R106" s="94"/>
    </row>
    <row r="107" spans="2:26" ht="15.75" thickBot="1" x14ac:dyDescent="0.25">
      <c r="B107" s="93"/>
      <c r="C107" s="93"/>
      <c r="D107" s="95"/>
      <c r="E107" s="95"/>
      <c r="F107" s="93"/>
      <c r="G107" s="95"/>
      <c r="H107" s="93"/>
      <c r="I107" s="93"/>
      <c r="J107" s="95"/>
      <c r="K107" s="95"/>
      <c r="L107" s="95"/>
      <c r="M107" s="93"/>
      <c r="N107" s="95"/>
      <c r="O107" s="95"/>
      <c r="P107" s="93"/>
      <c r="Q107" s="94"/>
      <c r="R107" s="94"/>
    </row>
    <row r="108" spans="2:26" ht="32.25" customHeight="1" thickBot="1" x14ac:dyDescent="0.25">
      <c r="B108" s="93"/>
      <c r="C108" s="123" t="s">
        <v>323</v>
      </c>
      <c r="D108" s="124" t="s">
        <v>170</v>
      </c>
      <c r="E108" s="124" t="s">
        <v>65</v>
      </c>
      <c r="F108" s="124" t="s">
        <v>66</v>
      </c>
      <c r="G108" s="124" t="s">
        <v>101</v>
      </c>
      <c r="H108" s="124" t="s">
        <v>150</v>
      </c>
      <c r="I108" s="124" t="s">
        <v>171</v>
      </c>
      <c r="J108" s="124" t="s">
        <v>172</v>
      </c>
      <c r="K108" s="124" t="s">
        <v>162</v>
      </c>
      <c r="L108" s="125" t="s">
        <v>173</v>
      </c>
      <c r="M108" s="81"/>
      <c r="N108" s="94"/>
      <c r="O108" s="93"/>
      <c r="P108" s="94"/>
      <c r="Q108" s="94"/>
    </row>
    <row r="109" spans="2:26" ht="15.75" customHeight="1" x14ac:dyDescent="0.2">
      <c r="B109" s="93"/>
      <c r="C109" s="402"/>
      <c r="D109" s="365"/>
      <c r="E109" s="347"/>
      <c r="F109" s="347"/>
      <c r="G109" s="347"/>
      <c r="H109" s="347"/>
      <c r="I109" s="347"/>
      <c r="J109" s="347"/>
      <c r="K109" s="347"/>
      <c r="L109" s="396"/>
      <c r="M109" s="390"/>
      <c r="N109" s="94"/>
      <c r="O109" s="94"/>
      <c r="P109" s="94"/>
      <c r="Q109" s="94"/>
      <c r="X109" s="89" t="s">
        <v>170</v>
      </c>
      <c r="Y109" s="89" t="s">
        <v>176</v>
      </c>
      <c r="Z109" s="90" t="s">
        <v>173</v>
      </c>
    </row>
    <row r="110" spans="2:26" ht="15" x14ac:dyDescent="0.2">
      <c r="B110" s="93"/>
      <c r="C110" s="399"/>
      <c r="D110" s="401"/>
      <c r="E110" s="96"/>
      <c r="F110" s="96"/>
      <c r="G110" s="96"/>
      <c r="H110" s="96"/>
      <c r="I110" s="96"/>
      <c r="J110" s="96"/>
      <c r="K110" s="96"/>
      <c r="L110" s="397"/>
      <c r="M110" s="390"/>
      <c r="N110" s="94"/>
      <c r="O110" s="94"/>
      <c r="P110" s="94"/>
      <c r="Q110" s="94"/>
      <c r="X110" s="96">
        <v>1</v>
      </c>
      <c r="Y110" s="96" t="s">
        <v>372</v>
      </c>
      <c r="Z110" s="97" t="s">
        <v>177</v>
      </c>
    </row>
    <row r="111" spans="2:26" ht="15.75" x14ac:dyDescent="0.2">
      <c r="B111" s="93"/>
      <c r="C111" s="399"/>
      <c r="D111" s="401"/>
      <c r="E111" s="96"/>
      <c r="F111" s="96"/>
      <c r="G111" s="96"/>
      <c r="H111" s="96"/>
      <c r="I111" s="96"/>
      <c r="J111" s="96"/>
      <c r="K111" s="96"/>
      <c r="L111" s="397"/>
      <c r="M111" s="390"/>
      <c r="N111" s="92"/>
      <c r="O111" s="92"/>
      <c r="P111" s="92"/>
      <c r="Q111" s="92"/>
      <c r="X111" s="96">
        <v>2</v>
      </c>
      <c r="Y111" s="96" t="s">
        <v>373</v>
      </c>
      <c r="Z111" s="97" t="s">
        <v>178</v>
      </c>
    </row>
    <row r="112" spans="2:26" ht="15" x14ac:dyDescent="0.2">
      <c r="B112" s="93"/>
      <c r="C112" s="399"/>
      <c r="D112" s="401"/>
      <c r="E112" s="96"/>
      <c r="F112" s="96"/>
      <c r="G112" s="96"/>
      <c r="H112" s="96"/>
      <c r="I112" s="96"/>
      <c r="J112" s="96"/>
      <c r="K112" s="96"/>
      <c r="L112" s="397"/>
      <c r="M112" s="390"/>
      <c r="N112" s="94"/>
      <c r="O112" s="94"/>
      <c r="P112" s="94"/>
      <c r="Q112" s="94"/>
      <c r="X112" s="96">
        <v>3</v>
      </c>
      <c r="Y112" s="96" t="s">
        <v>374</v>
      </c>
      <c r="Z112" s="97" t="s">
        <v>179</v>
      </c>
    </row>
    <row r="113" spans="2:26" ht="15.75" thickBot="1" x14ac:dyDescent="0.25">
      <c r="B113" s="93"/>
      <c r="C113" s="400"/>
      <c r="D113" s="403"/>
      <c r="E113" s="157"/>
      <c r="F113" s="157"/>
      <c r="G113" s="157"/>
      <c r="H113" s="157"/>
      <c r="I113" s="157"/>
      <c r="J113" s="157"/>
      <c r="K113" s="157"/>
      <c r="L113" s="398"/>
      <c r="M113" s="390"/>
      <c r="N113" s="94"/>
      <c r="O113" s="94"/>
      <c r="P113" s="94"/>
      <c r="Q113" s="94"/>
      <c r="X113" s="96">
        <v>4</v>
      </c>
      <c r="Y113" s="96" t="s">
        <v>375</v>
      </c>
      <c r="Z113" s="97"/>
    </row>
    <row r="114" spans="2:26" x14ac:dyDescent="0.2">
      <c r="B114" s="93"/>
      <c r="C114" s="93"/>
      <c r="D114"/>
      <c r="E114"/>
      <c r="F114"/>
      <c r="G114"/>
      <c r="H114"/>
      <c r="I114"/>
      <c r="J114"/>
      <c r="K114"/>
      <c r="L114"/>
      <c r="M114"/>
      <c r="N114"/>
      <c r="O114"/>
      <c r="P114"/>
      <c r="Q114" s="94"/>
      <c r="R114" s="94"/>
    </row>
    <row r="115" spans="2:26" ht="15.75" thickBot="1" x14ac:dyDescent="0.25">
      <c r="B115" s="93"/>
      <c r="C115" s="93"/>
      <c r="D115" s="93"/>
      <c r="E115" s="98"/>
      <c r="F115" s="98"/>
      <c r="G115" s="99"/>
      <c r="H115" s="99"/>
      <c r="I115" s="99"/>
      <c r="J115" s="99"/>
      <c r="K115" s="99"/>
      <c r="L115" s="99"/>
      <c r="M115" s="99"/>
      <c r="N115" s="99"/>
      <c r="O115" s="99"/>
      <c r="P115" s="99"/>
      <c r="Q115" s="99"/>
      <c r="R115" s="99"/>
    </row>
    <row r="116" spans="2:26" ht="16.5" thickBot="1" x14ac:dyDescent="0.25">
      <c r="B116" s="93"/>
      <c r="C116" s="322" t="s">
        <v>284</v>
      </c>
      <c r="D116" s="323"/>
      <c r="E116" s="100"/>
      <c r="F116" s="100"/>
      <c r="G116" s="100"/>
      <c r="H116" s="100"/>
      <c r="I116" s="100"/>
      <c r="J116" s="100"/>
      <c r="K116" s="100"/>
      <c r="L116" s="100"/>
      <c r="M116" s="100"/>
      <c r="N116" s="100"/>
      <c r="O116" s="100"/>
      <c r="P116" s="100"/>
      <c r="Q116" s="100"/>
    </row>
    <row r="117" spans="2:26" ht="13.5" thickBot="1" x14ac:dyDescent="0.25">
      <c r="B117" s="93"/>
      <c r="C117" s="100"/>
      <c r="D117" s="100"/>
      <c r="E117" s="100"/>
      <c r="F117" s="100"/>
      <c r="G117" s="100"/>
      <c r="H117" s="100"/>
      <c r="I117" s="100"/>
      <c r="J117" s="100"/>
      <c r="K117" s="100"/>
      <c r="L117" s="100"/>
      <c r="M117" s="100"/>
      <c r="N117" s="100"/>
      <c r="O117" s="100"/>
      <c r="P117" s="100"/>
      <c r="Q117" s="100"/>
    </row>
    <row r="118" spans="2:26" ht="32.25" thickBot="1" x14ac:dyDescent="0.25">
      <c r="B118" s="93"/>
      <c r="C118" s="123" t="s">
        <v>323</v>
      </c>
      <c r="D118" s="315" t="s">
        <v>221</v>
      </c>
      <c r="E118" s="315" t="s">
        <v>2</v>
      </c>
      <c r="F118" s="315" t="s">
        <v>11</v>
      </c>
      <c r="G118" s="315" t="s">
        <v>12</v>
      </c>
      <c r="H118" s="315" t="s">
        <v>13</v>
      </c>
      <c r="I118" s="315" t="s">
        <v>14</v>
      </c>
      <c r="J118" s="315" t="s">
        <v>15</v>
      </c>
      <c r="K118" s="315" t="s">
        <v>16</v>
      </c>
      <c r="L118" s="315" t="s">
        <v>17</v>
      </c>
      <c r="M118" s="315" t="s">
        <v>18</v>
      </c>
      <c r="N118" s="315" t="s">
        <v>104</v>
      </c>
      <c r="O118" s="315" t="s">
        <v>20</v>
      </c>
      <c r="P118" s="315" t="s">
        <v>21</v>
      </c>
      <c r="Q118" s="315" t="s">
        <v>22</v>
      </c>
      <c r="R118" s="319" t="s">
        <v>105</v>
      </c>
    </row>
    <row r="119" spans="2:26" ht="15" customHeight="1" x14ac:dyDescent="0.2">
      <c r="B119" s="93"/>
      <c r="C119" s="634"/>
      <c r="D119" s="357" t="s">
        <v>222</v>
      </c>
      <c r="E119" s="353" t="s">
        <v>130</v>
      </c>
      <c r="F119" s="353"/>
      <c r="G119" s="353"/>
      <c r="H119" s="353"/>
      <c r="I119" s="353"/>
      <c r="J119" s="353"/>
      <c r="K119" s="353"/>
      <c r="L119" s="353"/>
      <c r="M119" s="353"/>
      <c r="N119" s="353"/>
      <c r="O119" s="353"/>
      <c r="P119" s="353"/>
      <c r="Q119" s="353"/>
      <c r="R119" s="348">
        <f>SUM(F119:Q119)</f>
        <v>0</v>
      </c>
    </row>
    <row r="120" spans="2:26" ht="15" customHeight="1" x14ac:dyDescent="0.2">
      <c r="B120" s="93"/>
      <c r="C120" s="635"/>
      <c r="D120" s="699" t="s">
        <v>376</v>
      </c>
      <c r="E120" s="738" t="s">
        <v>108</v>
      </c>
      <c r="F120" s="738"/>
      <c r="G120" s="738"/>
      <c r="H120" s="738"/>
      <c r="I120" s="738"/>
      <c r="J120" s="738"/>
      <c r="K120" s="738"/>
      <c r="L120" s="738"/>
      <c r="M120" s="738"/>
      <c r="N120" s="738"/>
      <c r="O120" s="738"/>
      <c r="P120" s="738"/>
      <c r="Q120" s="738"/>
      <c r="R120" s="363"/>
    </row>
    <row r="121" spans="2:26" ht="15.75" thickBot="1" x14ac:dyDescent="0.25">
      <c r="B121" s="93"/>
      <c r="C121" s="635"/>
      <c r="D121" s="404" t="s">
        <v>223</v>
      </c>
      <c r="E121" s="354" t="s">
        <v>174</v>
      </c>
      <c r="F121" s="354"/>
      <c r="G121" s="354"/>
      <c r="H121" s="354"/>
      <c r="I121" s="354"/>
      <c r="J121" s="354"/>
      <c r="K121" s="354"/>
      <c r="L121" s="354"/>
      <c r="M121" s="354"/>
      <c r="N121" s="354"/>
      <c r="O121" s="354"/>
      <c r="P121" s="354"/>
      <c r="Q121" s="354"/>
      <c r="R121" s="349">
        <f t="shared" ref="R121" si="1">SUM(F121:Q121)</f>
        <v>0</v>
      </c>
    </row>
    <row r="122" spans="2:26" ht="15" x14ac:dyDescent="0.2">
      <c r="B122" s="93"/>
      <c r="C122" s="634"/>
      <c r="D122" s="357" t="s">
        <v>222</v>
      </c>
      <c r="E122" s="353" t="s">
        <v>130</v>
      </c>
      <c r="F122" s="353"/>
      <c r="G122" s="353"/>
      <c r="H122" s="353"/>
      <c r="I122" s="353"/>
      <c r="J122" s="353"/>
      <c r="K122" s="353"/>
      <c r="L122" s="353"/>
      <c r="M122" s="353"/>
      <c r="N122" s="353"/>
      <c r="O122" s="353"/>
      <c r="P122" s="353"/>
      <c r="Q122" s="353"/>
      <c r="R122" s="348">
        <f>SUM(F122:Q122)</f>
        <v>0</v>
      </c>
    </row>
    <row r="123" spans="2:26" ht="15" x14ac:dyDescent="0.2">
      <c r="B123" s="93"/>
      <c r="C123" s="635"/>
      <c r="D123" s="699" t="s">
        <v>376</v>
      </c>
      <c r="E123" s="738" t="s">
        <v>108</v>
      </c>
      <c r="F123" s="738"/>
      <c r="G123" s="738"/>
      <c r="H123" s="738"/>
      <c r="I123" s="738"/>
      <c r="J123" s="738"/>
      <c r="K123" s="738"/>
      <c r="L123" s="738"/>
      <c r="M123" s="738"/>
      <c r="N123" s="738"/>
      <c r="O123" s="738"/>
      <c r="P123" s="738"/>
      <c r="Q123" s="738"/>
      <c r="R123" s="363"/>
    </row>
    <row r="124" spans="2:26" ht="15.75" thickBot="1" x14ac:dyDescent="0.25">
      <c r="B124" s="93"/>
      <c r="C124" s="635"/>
      <c r="D124" s="404" t="s">
        <v>223</v>
      </c>
      <c r="E124" s="354" t="s">
        <v>174</v>
      </c>
      <c r="F124" s="354"/>
      <c r="G124" s="354"/>
      <c r="H124" s="354"/>
      <c r="I124" s="354"/>
      <c r="J124" s="354"/>
      <c r="K124" s="354"/>
      <c r="L124" s="354"/>
      <c r="M124" s="354"/>
      <c r="N124" s="354"/>
      <c r="O124" s="354"/>
      <c r="P124" s="354"/>
      <c r="Q124" s="354"/>
      <c r="R124" s="349">
        <f t="shared" ref="R124" si="2">SUM(F124:Q124)</f>
        <v>0</v>
      </c>
    </row>
    <row r="125" spans="2:26" ht="15" x14ac:dyDescent="0.2">
      <c r="C125" s="634"/>
      <c r="D125" s="357" t="s">
        <v>222</v>
      </c>
      <c r="E125" s="353" t="s">
        <v>130</v>
      </c>
      <c r="F125" s="353"/>
      <c r="G125" s="353"/>
      <c r="H125" s="353"/>
      <c r="I125" s="353"/>
      <c r="J125" s="353"/>
      <c r="K125" s="353"/>
      <c r="L125" s="353"/>
      <c r="M125" s="353"/>
      <c r="N125" s="353"/>
      <c r="O125" s="353"/>
      <c r="P125" s="353"/>
      <c r="Q125" s="353"/>
      <c r="R125" s="348">
        <f>SUM(F125:Q125)</f>
        <v>0</v>
      </c>
    </row>
    <row r="126" spans="2:26" ht="15" x14ac:dyDescent="0.2">
      <c r="C126" s="635"/>
      <c r="D126" s="699" t="s">
        <v>376</v>
      </c>
      <c r="E126" s="738" t="s">
        <v>108</v>
      </c>
      <c r="F126" s="738"/>
      <c r="G126" s="738"/>
      <c r="H126" s="738"/>
      <c r="I126" s="738"/>
      <c r="J126" s="738"/>
      <c r="K126" s="738"/>
      <c r="L126" s="738"/>
      <c r="M126" s="738"/>
      <c r="N126" s="738"/>
      <c r="O126" s="738"/>
      <c r="P126" s="738"/>
      <c r="Q126" s="738"/>
      <c r="R126" s="363"/>
    </row>
    <row r="127" spans="2:26" ht="15.75" thickBot="1" x14ac:dyDescent="0.25">
      <c r="C127" s="635"/>
      <c r="D127" s="404" t="s">
        <v>223</v>
      </c>
      <c r="E127" s="354" t="s">
        <v>174</v>
      </c>
      <c r="F127" s="354"/>
      <c r="G127" s="354"/>
      <c r="H127" s="354"/>
      <c r="I127" s="354"/>
      <c r="J127" s="354"/>
      <c r="K127" s="354"/>
      <c r="L127" s="354"/>
      <c r="M127" s="354"/>
      <c r="N127" s="354"/>
      <c r="O127" s="354"/>
      <c r="P127" s="354"/>
      <c r="Q127" s="354"/>
      <c r="R127" s="349">
        <f t="shared" ref="R127" si="3">SUM(F127:Q127)</f>
        <v>0</v>
      </c>
    </row>
    <row r="128" spans="2:26" ht="15" x14ac:dyDescent="0.2">
      <c r="C128" s="634"/>
      <c r="D128" s="357" t="s">
        <v>222</v>
      </c>
      <c r="E128" s="353" t="s">
        <v>130</v>
      </c>
      <c r="F128" s="353"/>
      <c r="G128" s="353"/>
      <c r="H128" s="353"/>
      <c r="I128" s="353"/>
      <c r="J128" s="353"/>
      <c r="K128" s="353"/>
      <c r="L128" s="353"/>
      <c r="M128" s="353"/>
      <c r="N128" s="353"/>
      <c r="O128" s="353"/>
      <c r="P128" s="353"/>
      <c r="Q128" s="353"/>
      <c r="R128" s="348">
        <f>SUM(F128:Q128)</f>
        <v>0</v>
      </c>
    </row>
    <row r="129" spans="2:23" ht="15" x14ac:dyDescent="0.2">
      <c r="C129" s="635"/>
      <c r="D129" s="699" t="s">
        <v>376</v>
      </c>
      <c r="E129" s="738" t="s">
        <v>108</v>
      </c>
      <c r="F129" s="738"/>
      <c r="G129" s="738"/>
      <c r="H129" s="738"/>
      <c r="I129" s="738"/>
      <c r="J129" s="738"/>
      <c r="K129" s="738"/>
      <c r="L129" s="738"/>
      <c r="M129" s="738"/>
      <c r="N129" s="738"/>
      <c r="O129" s="738"/>
      <c r="P129" s="738"/>
      <c r="Q129" s="738"/>
      <c r="R129" s="363"/>
    </row>
    <row r="130" spans="2:23" ht="15.75" thickBot="1" x14ac:dyDescent="0.25">
      <c r="C130" s="635"/>
      <c r="D130" s="404" t="s">
        <v>223</v>
      </c>
      <c r="E130" s="354" t="s">
        <v>174</v>
      </c>
      <c r="F130" s="354"/>
      <c r="G130" s="354"/>
      <c r="H130" s="354"/>
      <c r="I130" s="354"/>
      <c r="J130" s="354"/>
      <c r="K130" s="354"/>
      <c r="L130" s="354"/>
      <c r="M130" s="354"/>
      <c r="N130" s="354"/>
      <c r="O130" s="354"/>
      <c r="P130" s="354"/>
      <c r="Q130" s="354"/>
      <c r="R130" s="349">
        <f t="shared" ref="R130" si="4">SUM(F130:Q130)</f>
        <v>0</v>
      </c>
    </row>
    <row r="131" spans="2:23" ht="15" x14ac:dyDescent="0.2">
      <c r="C131" s="634"/>
      <c r="D131" s="377" t="s">
        <v>222</v>
      </c>
      <c r="E131" s="353" t="s">
        <v>130</v>
      </c>
      <c r="F131" s="353"/>
      <c r="G131" s="353"/>
      <c r="H131" s="353"/>
      <c r="I131" s="353"/>
      <c r="J131" s="353"/>
      <c r="K131" s="353"/>
      <c r="L131" s="353"/>
      <c r="M131" s="353"/>
      <c r="N131" s="353"/>
      <c r="O131" s="353"/>
      <c r="P131" s="353"/>
      <c r="Q131" s="353"/>
      <c r="R131" s="348">
        <f>SUM(F131:Q131)</f>
        <v>0</v>
      </c>
    </row>
    <row r="132" spans="2:23" ht="15" x14ac:dyDescent="0.2">
      <c r="C132" s="635"/>
      <c r="D132" s="699" t="s">
        <v>376</v>
      </c>
      <c r="E132" s="738" t="s">
        <v>108</v>
      </c>
      <c r="F132" s="739"/>
      <c r="G132" s="739"/>
      <c r="H132" s="739"/>
      <c r="I132" s="739"/>
      <c r="J132" s="739"/>
      <c r="K132" s="739"/>
      <c r="L132" s="739"/>
      <c r="M132" s="739"/>
      <c r="N132" s="739"/>
      <c r="O132" s="739"/>
      <c r="P132" s="739"/>
      <c r="Q132" s="739"/>
      <c r="R132" s="740"/>
    </row>
    <row r="133" spans="2:23" ht="15.75" thickBot="1" x14ac:dyDescent="0.25">
      <c r="C133" s="636"/>
      <c r="D133" s="379" t="s">
        <v>223</v>
      </c>
      <c r="E133" s="355" t="s">
        <v>174</v>
      </c>
      <c r="F133" s="355"/>
      <c r="G133" s="355"/>
      <c r="H133" s="355"/>
      <c r="I133" s="355"/>
      <c r="J133" s="355"/>
      <c r="K133" s="355"/>
      <c r="L133" s="355"/>
      <c r="M133" s="355"/>
      <c r="N133" s="355"/>
      <c r="O133" s="355"/>
      <c r="P133" s="355"/>
      <c r="Q133" s="355"/>
      <c r="R133" s="350">
        <f t="shared" ref="R133" si="5">SUM(F133:Q133)</f>
        <v>0</v>
      </c>
    </row>
    <row r="134" spans="2:23" ht="15" x14ac:dyDescent="0.2">
      <c r="C134" s="364"/>
      <c r="D134" s="62"/>
      <c r="E134" s="364"/>
      <c r="F134" s="364"/>
      <c r="G134" s="364"/>
      <c r="H134" s="364"/>
      <c r="I134" s="364"/>
      <c r="J134" s="364"/>
      <c r="K134" s="364"/>
      <c r="L134" s="364"/>
      <c r="M134" s="364"/>
      <c r="N134" s="364"/>
      <c r="O134" s="364"/>
      <c r="P134" s="364"/>
      <c r="Q134" s="364"/>
      <c r="R134" s="62"/>
    </row>
    <row r="135" spans="2:23" ht="18" x14ac:dyDescent="0.2">
      <c r="B135" s="69" t="s">
        <v>224</v>
      </c>
      <c r="C135" s="111" t="s">
        <v>260</v>
      </c>
      <c r="D135" s="71"/>
    </row>
    <row r="136" spans="2:23" ht="13.5" thickBot="1" x14ac:dyDescent="0.25"/>
    <row r="137" spans="2:23" ht="28.5" customHeight="1" x14ac:dyDescent="0.2">
      <c r="C137" s="621" t="s">
        <v>3</v>
      </c>
      <c r="D137" s="604" t="s">
        <v>0</v>
      </c>
      <c r="E137" s="604" t="s">
        <v>217</v>
      </c>
      <c r="F137" s="604" t="s">
        <v>65</v>
      </c>
      <c r="G137" s="604" t="s">
        <v>66</v>
      </c>
      <c r="H137" s="604" t="s">
        <v>235</v>
      </c>
      <c r="I137" s="604" t="s">
        <v>234</v>
      </c>
      <c r="J137" s="604" t="s">
        <v>64</v>
      </c>
      <c r="K137" s="605"/>
      <c r="L137"/>
      <c r="M137"/>
      <c r="W137" s="21" t="s">
        <v>225</v>
      </c>
    </row>
    <row r="138" spans="2:23" ht="28.5" customHeight="1" thickBot="1" x14ac:dyDescent="0.25">
      <c r="C138" s="622"/>
      <c r="D138" s="623"/>
      <c r="E138" s="623"/>
      <c r="F138" s="623"/>
      <c r="G138" s="623"/>
      <c r="H138" s="623"/>
      <c r="I138" s="623"/>
      <c r="J138" s="406" t="s">
        <v>55</v>
      </c>
      <c r="K138" s="407" t="s">
        <v>191</v>
      </c>
      <c r="L138"/>
      <c r="M138"/>
      <c r="W138" s="21" t="s">
        <v>226</v>
      </c>
    </row>
    <row r="139" spans="2:23" x14ac:dyDescent="0.2">
      <c r="C139" s="139"/>
      <c r="D139" s="126"/>
      <c r="E139" s="126"/>
      <c r="F139" s="126"/>
      <c r="G139" s="126"/>
      <c r="H139" s="126"/>
      <c r="I139" s="126"/>
      <c r="J139" s="126"/>
      <c r="K139" s="391"/>
      <c r="L139"/>
      <c r="M139"/>
      <c r="W139" s="21" t="s">
        <v>227</v>
      </c>
    </row>
    <row r="140" spans="2:23" x14ac:dyDescent="0.2">
      <c r="C140" s="131"/>
      <c r="D140" s="22"/>
      <c r="E140" s="22"/>
      <c r="F140" s="22"/>
      <c r="G140" s="22"/>
      <c r="H140" s="22"/>
      <c r="I140" s="22"/>
      <c r="J140" s="22"/>
      <c r="K140" s="132"/>
      <c r="L140"/>
      <c r="M140"/>
      <c r="W140" s="21" t="s">
        <v>228</v>
      </c>
    </row>
    <row r="141" spans="2:23" x14ac:dyDescent="0.2">
      <c r="C141" s="131"/>
      <c r="D141" s="22"/>
      <c r="E141" s="22"/>
      <c r="F141" s="22"/>
      <c r="G141" s="22"/>
      <c r="H141" s="22"/>
      <c r="I141" s="22"/>
      <c r="J141" s="22"/>
      <c r="K141" s="132"/>
      <c r="L141"/>
      <c r="M141"/>
      <c r="W141" s="21" t="s">
        <v>229</v>
      </c>
    </row>
    <row r="142" spans="2:23" x14ac:dyDescent="0.2">
      <c r="C142" s="131"/>
      <c r="D142" s="22"/>
      <c r="E142" s="22"/>
      <c r="F142" s="22"/>
      <c r="G142" s="22"/>
      <c r="H142" s="22"/>
      <c r="I142" s="22"/>
      <c r="J142" s="22"/>
      <c r="K142" s="132"/>
      <c r="L142"/>
      <c r="M142"/>
      <c r="W142" s="21" t="s">
        <v>230</v>
      </c>
    </row>
    <row r="143" spans="2:23" x14ac:dyDescent="0.2">
      <c r="C143" s="131"/>
      <c r="D143" s="22"/>
      <c r="E143" s="22"/>
      <c r="F143" s="22"/>
      <c r="G143" s="22"/>
      <c r="H143" s="22"/>
      <c r="I143" s="22"/>
      <c r="J143" s="22"/>
      <c r="K143" s="132"/>
      <c r="L143"/>
      <c r="M143"/>
      <c r="W143" s="21" t="s">
        <v>231</v>
      </c>
    </row>
    <row r="144" spans="2:23" x14ac:dyDescent="0.2">
      <c r="C144" s="131"/>
      <c r="D144" s="22"/>
      <c r="E144" s="22"/>
      <c r="F144" s="22"/>
      <c r="G144" s="22"/>
      <c r="H144" s="22"/>
      <c r="I144" s="22"/>
      <c r="J144" s="22"/>
      <c r="K144" s="132"/>
      <c r="L144"/>
      <c r="M144"/>
      <c r="W144" s="21" t="s">
        <v>232</v>
      </c>
    </row>
    <row r="145" spans="3:23" ht="13.5" thickBot="1" x14ac:dyDescent="0.25">
      <c r="C145" s="133"/>
      <c r="D145" s="134"/>
      <c r="E145" s="134"/>
      <c r="F145" s="134"/>
      <c r="G145" s="134"/>
      <c r="H145" s="134"/>
      <c r="I145" s="134"/>
      <c r="J145" s="134"/>
      <c r="K145" s="135"/>
      <c r="L145"/>
      <c r="M145"/>
      <c r="W145" s="21" t="s">
        <v>233</v>
      </c>
    </row>
    <row r="146" spans="3:23" ht="15" x14ac:dyDescent="0.2">
      <c r="C146" s="66"/>
      <c r="D146" s="66"/>
      <c r="E146" s="66"/>
      <c r="F146" s="66"/>
      <c r="G146" s="66"/>
      <c r="H146" s="66"/>
      <c r="I146" s="66"/>
      <c r="J146" s="66"/>
      <c r="K146" s="356"/>
      <c r="L146" s="85"/>
      <c r="W146" s="21"/>
    </row>
  </sheetData>
  <mergeCells count="89">
    <mergeCell ref="K91:K92"/>
    <mergeCell ref="L91:L92"/>
    <mergeCell ref="T19:T20"/>
    <mergeCell ref="S19:S20"/>
    <mergeCell ref="T54:T55"/>
    <mergeCell ref="K54:K55"/>
    <mergeCell ref="E70:E71"/>
    <mergeCell ref="D70:D71"/>
    <mergeCell ref="J19:J20"/>
    <mergeCell ref="K19:K20"/>
    <mergeCell ref="P19:Q19"/>
    <mergeCell ref="L19:L20"/>
    <mergeCell ref="L54:L55"/>
    <mergeCell ref="O54:O55"/>
    <mergeCell ref="P54:P55"/>
    <mergeCell ref="Q54:Q55"/>
    <mergeCell ref="M54:N54"/>
    <mergeCell ref="J54:J55"/>
    <mergeCell ref="J53:S53"/>
    <mergeCell ref="G70:G71"/>
    <mergeCell ref="M70:M71"/>
    <mergeCell ref="N70:N71"/>
    <mergeCell ref="H70:H71"/>
    <mergeCell ref="I70:I71"/>
    <mergeCell ref="J70:J71"/>
    <mergeCell ref="K70:L70"/>
    <mergeCell ref="S54:S55"/>
    <mergeCell ref="R54:R55"/>
    <mergeCell ref="C70:C71"/>
    <mergeCell ref="F70:F71"/>
    <mergeCell ref="O91:P91"/>
    <mergeCell ref="C76:D76"/>
    <mergeCell ref="C79:C80"/>
    <mergeCell ref="C81:C82"/>
    <mergeCell ref="C83:C84"/>
    <mergeCell ref="H91:H92"/>
    <mergeCell ref="I91:I92"/>
    <mergeCell ref="J91:J92"/>
    <mergeCell ref="M91:M92"/>
    <mergeCell ref="N91:N92"/>
    <mergeCell ref="C91:C92"/>
    <mergeCell ref="D91:D92"/>
    <mergeCell ref="E91:E92"/>
    <mergeCell ref="F91:F92"/>
    <mergeCell ref="J137:K137"/>
    <mergeCell ref="G137:G138"/>
    <mergeCell ref="H137:H138"/>
    <mergeCell ref="I137:I138"/>
    <mergeCell ref="F137:F138"/>
    <mergeCell ref="C119:C121"/>
    <mergeCell ref="C122:C124"/>
    <mergeCell ref="C125:C127"/>
    <mergeCell ref="C137:C138"/>
    <mergeCell ref="E137:E138"/>
    <mergeCell ref="D137:D138"/>
    <mergeCell ref="C128:C130"/>
    <mergeCell ref="C131:C133"/>
    <mergeCell ref="G91:G92"/>
    <mergeCell ref="M2:S5"/>
    <mergeCell ref="B10:Q10"/>
    <mergeCell ref="B11:Q11"/>
    <mergeCell ref="I19:I20"/>
    <mergeCell ref="H19:H20"/>
    <mergeCell ref="G19:G20"/>
    <mergeCell ref="D19:D20"/>
    <mergeCell ref="C19:C20"/>
    <mergeCell ref="M19:M20"/>
    <mergeCell ref="N19:N20"/>
    <mergeCell ref="O19:O20"/>
    <mergeCell ref="F12:N12"/>
    <mergeCell ref="E19:E20"/>
    <mergeCell ref="F19:F20"/>
    <mergeCell ref="R19:R20"/>
    <mergeCell ref="I36:I37"/>
    <mergeCell ref="J36:K36"/>
    <mergeCell ref="C54:C55"/>
    <mergeCell ref="H36:H37"/>
    <mergeCell ref="G36:G37"/>
    <mergeCell ref="D54:D55"/>
    <mergeCell ref="E54:E55"/>
    <mergeCell ref="F54:F55"/>
    <mergeCell ref="G54:G55"/>
    <mergeCell ref="H54:H55"/>
    <mergeCell ref="D36:D37"/>
    <mergeCell ref="F36:F37"/>
    <mergeCell ref="E36:E37"/>
    <mergeCell ref="C36:C37"/>
    <mergeCell ref="I54:I55"/>
    <mergeCell ref="D53:I53"/>
  </mergeCells>
  <phoneticPr fontId="22" type="noConversion"/>
  <dataValidations count="5">
    <dataValidation type="list" allowBlank="1" showInputMessage="1" showErrorMessage="1" sqref="J71 N56:N66" xr:uid="{00000000-0002-0000-0200-000000000000}">
      <formula1>#REF!</formula1>
    </dataValidation>
    <dataValidation type="list" allowBlank="1" showInputMessage="1" showErrorMessage="1" sqref="J72:J74" xr:uid="{00000000-0002-0000-0200-000001000000}">
      <formula1>$W$72:$W$75</formula1>
    </dataValidation>
    <dataValidation type="list" allowBlank="1" showInputMessage="1" showErrorMessage="1" sqref="C139:C146" xr:uid="{00000000-0002-0000-0200-000002000000}">
      <formula1>$W$135:$W$142</formula1>
    </dataValidation>
    <dataValidation type="list" allowBlank="1" showInputMessage="1" showErrorMessage="1" sqref="L109:L113" xr:uid="{00000000-0002-0000-0200-000003000000}">
      <formula1>$Z$110:$Z$112</formula1>
    </dataValidation>
    <dataValidation type="list" allowBlank="1" showInputMessage="1" showErrorMessage="1" sqref="D109:D113" xr:uid="{00000000-0002-0000-0200-000004000000}">
      <formula1>$Y$110:$Y$113</formula1>
    </dataValidation>
  </dataValidations>
  <pageMargins left="7.874015748031496E-2" right="7.874015748031496E-2" top="0.39370078740157483" bottom="0.39370078740157483" header="0.31496062992125984" footer="0.31496062992125984"/>
  <pageSetup scale="25"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2025-12-16T02:43:00Z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