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HOY\GIZ CARACTERIZACION INDUSTRIA\RETROFIT ENCUESTAS\ENCUESTAS\"/>
    </mc:Choice>
  </mc:AlternateContent>
  <xr:revisionPtr revIDLastSave="0" documentId="13_ncr:1_{D2CA12F3-49CE-49B1-A41D-2FA8D06A8CEC}" xr6:coauthVersionLast="47" xr6:coauthVersionMax="47" xr10:uidLastSave="{00000000-0000-0000-0000-000000000000}"/>
  <bookViews>
    <workbookView xWindow="-120" yWindow="-120" windowWidth="29040" windowHeight="15840" tabRatio="728" xr2:uid="{00000000-000D-0000-FFFF-FFFF00000000}"/>
  </bookViews>
  <sheets>
    <sheet name="ENCUESTA" sheetId="15" r:id="rId1"/>
    <sheet name="ANEXO A" sheetId="19" r:id="rId2"/>
    <sheet name="ANEXO B" sheetId="20" r:id="rId3"/>
  </sheets>
  <definedNames>
    <definedName name="_xlnm.Print_Area" localSheetId="1">'ANEXO A'!$A$1:$X$192</definedName>
    <definedName name="_xlnm.Print_Area" localSheetId="2">'ANEXO B'!$A$1:$T$137</definedName>
    <definedName name="_xlnm.Print_Area" localSheetId="0">ENCUESTA!$A$1:$X$286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65" i="15" l="1"/>
  <c r="H264" i="15"/>
  <c r="H263" i="15"/>
  <c r="H262" i="15"/>
  <c r="H261" i="15"/>
  <c r="H260" i="15"/>
  <c r="E265" i="15"/>
  <c r="B265" i="15"/>
  <c r="B264" i="15"/>
  <c r="B263" i="15"/>
  <c r="B262" i="15"/>
  <c r="B261" i="15"/>
  <c r="B260" i="15"/>
  <c r="R72" i="20" l="1"/>
  <c r="R71" i="20"/>
  <c r="R70" i="20"/>
  <c r="R69" i="20"/>
  <c r="R68" i="20"/>
  <c r="R67" i="20"/>
  <c r="R66" i="20"/>
  <c r="R65" i="20"/>
  <c r="R64" i="20"/>
  <c r="R63" i="20"/>
  <c r="R106" i="19" l="1"/>
  <c r="R107" i="19"/>
  <c r="R108" i="19"/>
  <c r="R109" i="19"/>
  <c r="R110" i="19"/>
  <c r="R111" i="19"/>
  <c r="R112" i="19"/>
  <c r="R113" i="19"/>
  <c r="R105" i="19"/>
  <c r="R138" i="19"/>
  <c r="R137" i="19"/>
  <c r="R136" i="19"/>
  <c r="R135" i="19"/>
  <c r="R134" i="19"/>
  <c r="R133" i="19"/>
  <c r="R132" i="19"/>
  <c r="R131" i="19"/>
  <c r="R130" i="19"/>
  <c r="R129" i="19"/>
  <c r="R64" i="19" l="1"/>
  <c r="R63" i="19"/>
  <c r="R62" i="19"/>
  <c r="R61" i="19"/>
  <c r="R60" i="19"/>
  <c r="R59" i="19"/>
  <c r="R58" i="19"/>
  <c r="R57" i="19"/>
  <c r="R56" i="19"/>
  <c r="R55" i="19"/>
  <c r="R37" i="19"/>
  <c r="R36" i="19"/>
  <c r="R35" i="19"/>
  <c r="R34" i="19"/>
  <c r="R33" i="19"/>
  <c r="R32" i="19"/>
  <c r="R31" i="19"/>
  <c r="R30" i="19"/>
  <c r="R29" i="19"/>
  <c r="R28" i="19"/>
  <c r="R115" i="20"/>
  <c r="R116" i="20"/>
  <c r="R117" i="20"/>
  <c r="R118" i="20"/>
  <c r="R119" i="20"/>
  <c r="R120" i="20"/>
  <c r="R121" i="20"/>
  <c r="R122" i="20"/>
  <c r="R123" i="20"/>
  <c r="R88" i="20"/>
  <c r="R89" i="20"/>
  <c r="R90" i="20"/>
  <c r="R91" i="20"/>
  <c r="R92" i="20"/>
  <c r="R93" i="20"/>
  <c r="R94" i="20"/>
  <c r="R95" i="20"/>
  <c r="R96" i="20"/>
  <c r="R97" i="20"/>
  <c r="R98" i="20"/>
  <c r="R99" i="20"/>
  <c r="R100" i="20"/>
  <c r="R101" i="20"/>
  <c r="R102" i="20"/>
  <c r="R175" i="19"/>
  <c r="R174" i="19"/>
  <c r="R173" i="19"/>
  <c r="R172" i="19"/>
  <c r="R171" i="19"/>
  <c r="R170" i="19"/>
  <c r="R158" i="19"/>
  <c r="R157" i="19"/>
  <c r="R156" i="19"/>
  <c r="R155" i="19"/>
  <c r="R154" i="19"/>
  <c r="R153" i="19"/>
  <c r="R252" i="15" l="1"/>
  <c r="R251" i="15"/>
  <c r="R250" i="15"/>
  <c r="R249" i="15"/>
  <c r="R248" i="15"/>
  <c r="R247" i="15"/>
  <c r="R246" i="15"/>
  <c r="R245" i="15"/>
  <c r="R244" i="15"/>
  <c r="R219" i="15"/>
  <c r="R218" i="15"/>
  <c r="R217" i="15"/>
  <c r="R216" i="15"/>
  <c r="R215" i="15"/>
  <c r="R214" i="15"/>
  <c r="R213" i="15"/>
  <c r="R212" i="15"/>
  <c r="R211" i="15"/>
  <c r="K265" i="15" l="1"/>
  <c r="K264" i="15"/>
  <c r="K263" i="15"/>
  <c r="K262" i="15"/>
  <c r="K261" i="15"/>
  <c r="K260" i="15"/>
  <c r="I11" i="20" l="1"/>
  <c r="I9" i="19"/>
  <c r="E264" i="15" l="1"/>
  <c r="E263" i="15"/>
  <c r="E262" i="15"/>
  <c r="E261" i="15"/>
  <c r="E260" i="15"/>
  <c r="M2" i="20" l="1"/>
  <c r="K2" i="19"/>
  <c r="R172" i="15" l="1"/>
  <c r="R171" i="15"/>
  <c r="R170" i="15"/>
  <c r="R169" i="15"/>
  <c r="R168" i="15"/>
  <c r="R167" i="15"/>
  <c r="R166" i="15"/>
  <c r="T76" i="15"/>
  <c r="S76" i="15"/>
  <c r="R76" i="15"/>
  <c r="Q76" i="15"/>
  <c r="P76" i="15"/>
  <c r="O76" i="15"/>
  <c r="F76" i="15" l="1"/>
  <c r="R165" i="15" l="1"/>
  <c r="R85" i="15"/>
  <c r="R86" i="15"/>
  <c r="R87" i="15"/>
  <c r="R88" i="15"/>
  <c r="R84" i="15"/>
  <c r="I129" i="15" l="1"/>
  <c r="J129" i="15"/>
  <c r="O129" i="15"/>
  <c r="P129" i="15"/>
  <c r="I110" i="15"/>
  <c r="J110" i="15"/>
  <c r="O110" i="15"/>
  <c r="C76" i="15" l="1"/>
  <c r="I76" i="15"/>
  <c r="J76" i="15"/>
  <c r="K76" i="15"/>
  <c r="L76" i="15"/>
  <c r="M76" i="15"/>
  <c r="N76" i="15"/>
  <c r="L88" i="15" l="1"/>
  <c r="L87" i="15"/>
  <c r="L86" i="15"/>
  <c r="S129" i="15"/>
  <c r="R129" i="15"/>
  <c r="Q129" i="15"/>
  <c r="N129" i="15"/>
  <c r="M129" i="15"/>
  <c r="L129" i="15"/>
  <c r="K129" i="15"/>
  <c r="H129" i="15"/>
  <c r="G129" i="15"/>
  <c r="F129" i="15"/>
  <c r="E129" i="15"/>
  <c r="D129" i="15"/>
  <c r="S110" i="15"/>
  <c r="R110" i="15"/>
  <c r="Q110" i="15"/>
  <c r="P110" i="15"/>
  <c r="N110" i="15"/>
  <c r="M110" i="15"/>
  <c r="L110" i="15"/>
  <c r="K110" i="15"/>
  <c r="H110" i="15"/>
  <c r="G110" i="15"/>
  <c r="F110" i="15"/>
  <c r="E110" i="15"/>
  <c r="D110" i="15"/>
  <c r="H76" i="15"/>
  <c r="D76" i="15"/>
  <c r="E76" i="15" l="1"/>
  <c r="G7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H82" authorId="0" shapeId="0" xr:uid="{00000000-0006-0000-0000-000001000000}">
      <text>
        <r>
          <rPr>
            <b/>
            <sz val="9"/>
            <color indexed="81"/>
            <rFont val="Tahoma"/>
            <family val="2"/>
          </rPr>
          <t>Cenergia:</t>
        </r>
        <r>
          <rPr>
            <sz val="9"/>
            <color indexed="81"/>
            <rFont val="Tahoma"/>
            <family val="2"/>
          </rPr>
          <t xml:space="preserve">
Colocar la potencia máxima que puede entregar su unidad generadora (kW)</t>
        </r>
      </text>
    </comment>
    <comment ref="S97" authorId="0" shapeId="0" xr:uid="{00000000-0006-0000-0000-000002000000}">
      <text>
        <r>
          <rPr>
            <b/>
            <sz val="9"/>
            <color indexed="81"/>
            <rFont val="Tahoma"/>
            <family val="2"/>
          </rPr>
          <t>Cenergia:</t>
        </r>
        <r>
          <rPr>
            <sz val="9"/>
            <color indexed="81"/>
            <rFont val="Tahoma"/>
            <family val="2"/>
          </rPr>
          <t xml:space="preserve">
Colocar el nombre del combustible</t>
        </r>
      </text>
    </comment>
    <comment ref="S116" authorId="0" shapeId="0" xr:uid="{00000000-0006-0000-0000-000003000000}">
      <text>
        <r>
          <rPr>
            <b/>
            <sz val="9"/>
            <color indexed="81"/>
            <rFont val="Tahoma"/>
            <family val="2"/>
          </rPr>
          <t>Cenergia:</t>
        </r>
        <r>
          <rPr>
            <sz val="9"/>
            <color indexed="81"/>
            <rFont val="Tahoma"/>
            <family val="2"/>
          </rPr>
          <t xml:space="preserve">
Colocar el nombre del combustible</t>
        </r>
      </text>
    </comment>
    <comment ref="P190" authorId="0" shapeId="0" xr:uid="{00000000-0006-0000-0000-000004000000}">
      <text>
        <r>
          <rPr>
            <b/>
            <sz val="9"/>
            <color indexed="81"/>
            <rFont val="Tahoma"/>
            <family val="2"/>
          </rPr>
          <t>Cenergia:</t>
        </r>
        <r>
          <rPr>
            <sz val="9"/>
            <color indexed="81"/>
            <rFont val="Tahoma"/>
            <family val="2"/>
          </rPr>
          <t xml:space="preserve">
Seleccionar el tipo de eficiencia</t>
        </r>
      </text>
    </comment>
    <comment ref="Q190" authorId="0" shapeId="0" xr:uid="{00000000-0006-0000-0000-000005000000}">
      <text>
        <r>
          <rPr>
            <b/>
            <sz val="9"/>
            <color indexed="81"/>
            <rFont val="Tahoma"/>
            <family val="2"/>
          </rPr>
          <t>Cenergia:</t>
        </r>
        <r>
          <rPr>
            <sz val="9"/>
            <color indexed="81"/>
            <rFont val="Tahoma"/>
            <family val="2"/>
          </rPr>
          <t xml:space="preserve">
Placa del motor</t>
        </r>
      </text>
    </comment>
    <comment ref="P234" authorId="0" shapeId="0" xr:uid="{00000000-0006-0000-0000-000006000000}">
      <text>
        <r>
          <rPr>
            <b/>
            <sz val="9"/>
            <color indexed="81"/>
            <rFont val="Tahoma"/>
            <family val="2"/>
          </rPr>
          <t>Cenergia:</t>
        </r>
        <r>
          <rPr>
            <sz val="9"/>
            <color indexed="81"/>
            <rFont val="Tahoma"/>
            <family val="2"/>
          </rPr>
          <t xml:space="preserve">
Seleccionar el tipo de eficiencia</t>
        </r>
      </text>
    </comment>
    <comment ref="Q234" authorId="0" shapeId="0" xr:uid="{00000000-0006-0000-0000-000007000000}">
      <text>
        <r>
          <rPr>
            <b/>
            <sz val="9"/>
            <color indexed="81"/>
            <rFont val="Tahoma"/>
            <family val="2"/>
          </rPr>
          <t>Cenergia:</t>
        </r>
        <r>
          <rPr>
            <sz val="9"/>
            <color indexed="81"/>
            <rFont val="Tahoma"/>
            <family val="2"/>
          </rPr>
          <t xml:space="preserve">
Placa del motor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Cenergia</author>
    <author>HP</author>
  </authors>
  <commentList>
    <comment ref="O18" authorId="0" shapeId="0" xr:uid="{00000000-0006-0000-0100-000001000000}">
      <text>
        <r>
          <rPr>
            <b/>
            <sz val="9"/>
            <color indexed="81"/>
            <rFont val="Tahoma"/>
            <family val="2"/>
          </rPr>
          <t>Cenergia:</t>
        </r>
        <r>
          <rPr>
            <sz val="9"/>
            <color indexed="81"/>
            <rFont val="Tahoma"/>
            <family val="2"/>
          </rPr>
          <t xml:space="preserve">
Seleccionar el tipo de eficiencia</t>
        </r>
      </text>
    </comment>
    <comment ref="P18" authorId="0" shapeId="0" xr:uid="{00000000-0006-0000-0100-000002000000}">
      <text>
        <r>
          <rPr>
            <b/>
            <sz val="9"/>
            <color indexed="81"/>
            <rFont val="Tahoma"/>
            <family val="2"/>
          </rPr>
          <t>Cenergia:</t>
        </r>
        <r>
          <rPr>
            <sz val="9"/>
            <color indexed="81"/>
            <rFont val="Tahoma"/>
            <family val="2"/>
          </rPr>
          <t xml:space="preserve">
Placa del motor</t>
        </r>
      </text>
    </comment>
    <comment ref="Q45" authorId="0" shapeId="0" xr:uid="{00000000-0006-0000-0100-000003000000}">
      <text>
        <r>
          <rPr>
            <b/>
            <sz val="9"/>
            <color indexed="81"/>
            <rFont val="Tahoma"/>
            <family val="2"/>
          </rPr>
          <t>Cenergia:</t>
        </r>
        <r>
          <rPr>
            <sz val="9"/>
            <color indexed="81"/>
            <rFont val="Tahoma"/>
            <family val="2"/>
          </rPr>
          <t xml:space="preserve">
Seleccionar el tipo de eficiencia</t>
        </r>
      </text>
    </comment>
    <comment ref="R45" authorId="0" shapeId="0" xr:uid="{00000000-0006-0000-0100-000004000000}">
      <text>
        <r>
          <rPr>
            <b/>
            <sz val="9"/>
            <color indexed="81"/>
            <rFont val="Tahoma"/>
            <family val="2"/>
          </rPr>
          <t>Cenergia:</t>
        </r>
        <r>
          <rPr>
            <sz val="9"/>
            <color indexed="81"/>
            <rFont val="Tahoma"/>
            <family val="2"/>
          </rPr>
          <t xml:space="preserve">
Placa del motor</t>
        </r>
      </text>
    </comment>
    <comment ref="U78" authorId="0" shapeId="0" xr:uid="{00000000-0006-0000-0100-000005000000}">
      <text>
        <r>
          <rPr>
            <b/>
            <sz val="9"/>
            <color indexed="81"/>
            <rFont val="Tahoma"/>
            <family val="2"/>
          </rPr>
          <t>Cenergia:</t>
        </r>
        <r>
          <rPr>
            <sz val="9"/>
            <color indexed="81"/>
            <rFont val="Tahoma"/>
            <family val="2"/>
          </rPr>
          <t xml:space="preserve">
Seleccionar el tipo de eficiencia</t>
        </r>
      </text>
    </comment>
    <comment ref="V78" authorId="0" shapeId="0" xr:uid="{00000000-0006-0000-0100-000006000000}">
      <text>
        <r>
          <rPr>
            <b/>
            <sz val="9"/>
            <color indexed="81"/>
            <rFont val="Tahoma"/>
            <family val="2"/>
          </rPr>
          <t>Cenergia:</t>
        </r>
        <r>
          <rPr>
            <sz val="9"/>
            <color indexed="81"/>
            <rFont val="Tahoma"/>
            <family val="2"/>
          </rPr>
          <t xml:space="preserve">
Placa del motor</t>
        </r>
      </text>
    </comment>
    <comment ref="N91" authorId="0" shapeId="0" xr:uid="{00000000-0006-0000-0100-000007000000}">
      <text>
        <r>
          <rPr>
            <b/>
            <sz val="9"/>
            <color indexed="81"/>
            <rFont val="Tahoma"/>
            <family val="2"/>
          </rPr>
          <t>Cenergia:</t>
        </r>
        <r>
          <rPr>
            <sz val="9"/>
            <color indexed="81"/>
            <rFont val="Tahoma"/>
            <family val="2"/>
          </rPr>
          <t xml:space="preserve">
Seleccionar el tipo de eficiencia</t>
        </r>
      </text>
    </comment>
    <comment ref="O91" authorId="0" shapeId="0" xr:uid="{00000000-0006-0000-0100-000008000000}">
      <text>
        <r>
          <rPr>
            <b/>
            <sz val="9"/>
            <color indexed="81"/>
            <rFont val="Tahoma"/>
            <family val="2"/>
          </rPr>
          <t>Cenergia:</t>
        </r>
        <r>
          <rPr>
            <sz val="9"/>
            <color indexed="81"/>
            <rFont val="Tahoma"/>
            <family val="2"/>
          </rPr>
          <t xml:space="preserve">
Placa del motor</t>
        </r>
      </text>
    </comment>
    <comment ref="Q119" authorId="0" shapeId="0" xr:uid="{00000000-0006-0000-0100-000009000000}">
      <text>
        <r>
          <rPr>
            <b/>
            <sz val="9"/>
            <color indexed="81"/>
            <rFont val="Tahoma"/>
            <family val="2"/>
          </rPr>
          <t>Cenergia:</t>
        </r>
        <r>
          <rPr>
            <sz val="9"/>
            <color indexed="81"/>
            <rFont val="Tahoma"/>
            <family val="2"/>
          </rPr>
          <t xml:space="preserve">
Seleccionar el tipo de eficiencia</t>
        </r>
      </text>
    </comment>
    <comment ref="R119" authorId="0" shapeId="0" xr:uid="{00000000-0006-0000-0100-00000A000000}">
      <text>
        <r>
          <rPr>
            <b/>
            <sz val="9"/>
            <color indexed="81"/>
            <rFont val="Tahoma"/>
            <family val="2"/>
          </rPr>
          <t>Cenergia:</t>
        </r>
        <r>
          <rPr>
            <sz val="9"/>
            <color indexed="81"/>
            <rFont val="Tahoma"/>
            <family val="2"/>
          </rPr>
          <t xml:space="preserve">
Placa del motor</t>
        </r>
      </text>
    </comment>
    <comment ref="J143" authorId="1" shapeId="0" xr:uid="{00000000-0006-0000-0100-00000B000000}">
      <text>
        <r>
          <rPr>
            <b/>
            <sz val="9"/>
            <color indexed="81"/>
            <rFont val="Tahoma"/>
            <family val="2"/>
          </rPr>
          <t>HP:</t>
        </r>
        <r>
          <rPr>
            <sz val="9"/>
            <color indexed="81"/>
            <rFont val="Tahoma"/>
            <family val="2"/>
          </rPr>
          <t xml:space="preserve">
Dato de placa</t>
        </r>
      </text>
    </comment>
    <comment ref="K143" authorId="0" shapeId="0" xr:uid="{00000000-0006-0000-0100-00000C000000}">
      <text>
        <r>
          <rPr>
            <b/>
            <sz val="9"/>
            <color indexed="81"/>
            <rFont val="Tahoma"/>
            <family val="2"/>
          </rPr>
          <t>Cenergia:</t>
        </r>
        <r>
          <rPr>
            <sz val="9"/>
            <color indexed="81"/>
            <rFont val="Tahoma"/>
            <family val="2"/>
          </rPr>
          <t xml:space="preserve">
Placa del equipo</t>
        </r>
      </text>
    </comment>
    <comment ref="R143" authorId="0" shapeId="0" xr:uid="{00000000-0006-0000-0100-00000D000000}">
      <text>
        <r>
          <rPr>
            <b/>
            <sz val="9"/>
            <color indexed="81"/>
            <rFont val="Tahoma"/>
            <family val="2"/>
          </rPr>
          <t>Cenergia:</t>
        </r>
        <r>
          <rPr>
            <sz val="9"/>
            <color indexed="81"/>
            <rFont val="Tahoma"/>
            <family val="2"/>
          </rPr>
          <t xml:space="preserve">
Seleccionar el tipo de eficiencia</t>
        </r>
      </text>
    </comment>
    <comment ref="S143" authorId="0" shapeId="0" xr:uid="{00000000-0006-0000-0100-00000E000000}">
      <text>
        <r>
          <rPr>
            <b/>
            <sz val="9"/>
            <color indexed="81"/>
            <rFont val="Tahoma"/>
            <family val="2"/>
          </rPr>
          <t>Cenergia:</t>
        </r>
        <r>
          <rPr>
            <sz val="9"/>
            <color indexed="81"/>
            <rFont val="Tahoma"/>
            <family val="2"/>
          </rPr>
          <t xml:space="preserve">
Placa del motor</t>
        </r>
      </text>
    </comment>
    <comment ref="H162" authorId="0" shapeId="0" xr:uid="{00000000-0006-0000-0100-00000F000000}">
      <text>
        <r>
          <rPr>
            <b/>
            <sz val="9"/>
            <color indexed="81"/>
            <rFont val="Tahoma"/>
            <family val="2"/>
          </rPr>
          <t>Cenergia:</t>
        </r>
        <r>
          <rPr>
            <sz val="9"/>
            <color indexed="81"/>
            <rFont val="Tahoma"/>
            <family val="2"/>
          </rPr>
          <t xml:space="preserve">
Placa del equipo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H53" authorId="0" shapeId="0" xr:uid="{00000000-0006-0000-0200-000001000000}">
      <text>
        <r>
          <rPr>
            <b/>
            <sz val="9"/>
            <color indexed="81"/>
            <rFont val="Tahoma"/>
            <family val="2"/>
          </rPr>
          <t>Cenergia:</t>
        </r>
        <r>
          <rPr>
            <sz val="9"/>
            <color indexed="81"/>
            <rFont val="Tahoma"/>
            <family val="2"/>
          </rPr>
          <t xml:space="preserve">
Potencia nominal del motor</t>
        </r>
      </text>
    </comment>
    <comment ref="G77" authorId="0" shapeId="0" xr:uid="{00000000-0006-0000-0200-000002000000}">
      <text>
        <r>
          <rPr>
            <b/>
            <sz val="9"/>
            <color indexed="81"/>
            <rFont val="Tahoma"/>
            <family val="2"/>
          </rPr>
          <t>Cenergia:</t>
        </r>
        <r>
          <rPr>
            <sz val="9"/>
            <color indexed="81"/>
            <rFont val="Tahoma"/>
            <family val="2"/>
          </rPr>
          <t xml:space="preserve">
Potencia nominal del motor</t>
        </r>
      </text>
    </comment>
    <comment ref="G107" authorId="0" shapeId="0" xr:uid="{00000000-0006-0000-0200-000003000000}">
      <text>
        <r>
          <rPr>
            <b/>
            <sz val="9"/>
            <color indexed="81"/>
            <rFont val="Tahoma"/>
            <family val="2"/>
          </rPr>
          <t>Cenergia:</t>
        </r>
        <r>
          <rPr>
            <sz val="9"/>
            <color indexed="81"/>
            <rFont val="Tahoma"/>
            <family val="2"/>
          </rPr>
          <t xml:space="preserve">
Potencia nominal del motor</t>
        </r>
      </text>
    </comment>
  </commentList>
</comments>
</file>

<file path=xl/sharedStrings.xml><?xml version="1.0" encoding="utf-8"?>
<sst xmlns="http://schemas.openxmlformats.org/spreadsheetml/2006/main" count="1157" uniqueCount="401">
  <si>
    <t>Cantidad</t>
  </si>
  <si>
    <t>FECHA</t>
  </si>
  <si>
    <t>Unidad</t>
  </si>
  <si>
    <t>Tipo</t>
  </si>
  <si>
    <t>Rama CIIU</t>
  </si>
  <si>
    <t>Nombres y Apellidos</t>
  </si>
  <si>
    <t>Cargo/Puesto</t>
  </si>
  <si>
    <t xml:space="preserve">       ENCUESTA DE INFORMACIÓN ENERGÉTICA DE</t>
  </si>
  <si>
    <t>Carbón Mineral Nacional</t>
  </si>
  <si>
    <t>Carbón Mineral Importado</t>
  </si>
  <si>
    <t>Dirección/Área/Unidad</t>
  </si>
  <si>
    <t>Enero</t>
  </si>
  <si>
    <t>Febrero</t>
  </si>
  <si>
    <t>Marzo</t>
  </si>
  <si>
    <t>Abril</t>
  </si>
  <si>
    <t>Mayo</t>
  </si>
  <si>
    <t>Junio</t>
  </si>
  <si>
    <t>Julio</t>
  </si>
  <si>
    <t>Agosto</t>
  </si>
  <si>
    <t>Septiembre</t>
  </si>
  <si>
    <t>Octubre</t>
  </si>
  <si>
    <t>Noviembre</t>
  </si>
  <si>
    <t>Diciembre</t>
  </si>
  <si>
    <t>Mes</t>
  </si>
  <si>
    <t>TOTAL</t>
  </si>
  <si>
    <t>Bituminoso
(TM)</t>
  </si>
  <si>
    <t>Antracita
(TM)</t>
  </si>
  <si>
    <t>(TM )</t>
  </si>
  <si>
    <t>(Gal)</t>
  </si>
  <si>
    <t>Gas Natural</t>
  </si>
  <si>
    <t>Hidrógeno</t>
  </si>
  <si>
    <t>Bagazo</t>
  </si>
  <si>
    <t>Tipo de tecnología</t>
  </si>
  <si>
    <t>Otros
(especifique)</t>
  </si>
  <si>
    <t>GLP</t>
  </si>
  <si>
    <t>A</t>
  </si>
  <si>
    <t>B</t>
  </si>
  <si>
    <t>C</t>
  </si>
  <si>
    <t>2do Turno</t>
  </si>
  <si>
    <t>D</t>
  </si>
  <si>
    <t>(m3)</t>
  </si>
  <si>
    <t xml:space="preserve">Gasolina </t>
  </si>
  <si>
    <t xml:space="preserve">Petróleo Industrial </t>
  </si>
  <si>
    <t xml:space="preserve">Leña </t>
  </si>
  <si>
    <t xml:space="preserve">Diésel B5 </t>
  </si>
  <si>
    <t>Horas/día</t>
  </si>
  <si>
    <t>(KW)</t>
  </si>
  <si>
    <t>(S/.)</t>
  </si>
  <si>
    <t>Antracita
(S/.)</t>
  </si>
  <si>
    <t>Bituminoso
(S/.)</t>
  </si>
  <si>
    <t>3er Turno</t>
  </si>
  <si>
    <t>E</t>
  </si>
  <si>
    <t>Tiempo de Operación</t>
  </si>
  <si>
    <t>Fabricante</t>
  </si>
  <si>
    <t>Modelo</t>
  </si>
  <si>
    <t>Factor de carga 
(%)</t>
  </si>
  <si>
    <t>Características básicas del equipo</t>
  </si>
  <si>
    <t>Antigüedad</t>
  </si>
  <si>
    <t>Lunes</t>
  </si>
  <si>
    <t>Martes</t>
  </si>
  <si>
    <t>Miércoles</t>
  </si>
  <si>
    <t>Jueves</t>
  </si>
  <si>
    <t>Viernes</t>
  </si>
  <si>
    <t>Sábado</t>
  </si>
  <si>
    <t>Domingo</t>
  </si>
  <si>
    <t>1er Turno</t>
  </si>
  <si>
    <t>4to Turno</t>
  </si>
  <si>
    <t>En este apartado se deben identificar los principales equipos eléctricos que participan directamente en el proceso productivo o en servicios esenciales de la planta o local, se trata de aquellos equipos cuyo consumo eléctrico es significativo o constante.</t>
  </si>
  <si>
    <t>En este apartado se debe registrar el/los equipos térmicos más relevantes utilizados en los procesos productivos o de servicios de la empresa, se consideran equipos térmicos aquellos que generan, transfieren o utilizan calor como parte fundamental de su operación.</t>
  </si>
  <si>
    <t>F</t>
  </si>
  <si>
    <t>Eficiencia nominal</t>
  </si>
  <si>
    <t>Numero de rebobinados</t>
  </si>
  <si>
    <t>Especifique las características y consumo de energía de motores de la planta</t>
  </si>
  <si>
    <t>Tipo de Luminaria</t>
  </si>
  <si>
    <t>Especifique las características y consumo de energía de los equipos de iluminación de la planta</t>
  </si>
  <si>
    <t xml:space="preserve">       ENCUESTA DE INFORMACIÓN ENERGÉTICA DE EMPRESAS INDUSTRIALES</t>
  </si>
  <si>
    <t>Coque</t>
  </si>
  <si>
    <t>(TM)</t>
  </si>
  <si>
    <t>Lignito</t>
  </si>
  <si>
    <t>Combustible usado en generación</t>
  </si>
  <si>
    <t>Total energía activa</t>
  </si>
  <si>
    <t>Producción de energía  – Horas punta</t>
  </si>
  <si>
    <t>Producción de energía – Horas fuera de punta</t>
  </si>
  <si>
    <t>(KWh/año)</t>
  </si>
  <si>
    <t>Potencia nominal</t>
  </si>
  <si>
    <t>Nombre de la unidad o sistema</t>
  </si>
  <si>
    <t>Año de fabricación</t>
  </si>
  <si>
    <t>Potencia operativa actual</t>
  </si>
  <si>
    <t>Productos</t>
  </si>
  <si>
    <t>Setiembre</t>
  </si>
  <si>
    <t>Total anual</t>
  </si>
  <si>
    <t>(*) Información mínima requerida.</t>
  </si>
  <si>
    <t>Tipo de producto</t>
  </si>
  <si>
    <t>TM/mes</t>
  </si>
  <si>
    <t>I.  IDENTIFICACIÓN DE LA EMPRESA</t>
  </si>
  <si>
    <t>2.1. Denominación de la planta</t>
  </si>
  <si>
    <t>2.2 Dirección</t>
  </si>
  <si>
    <t>3.1. Horas de operación al año</t>
  </si>
  <si>
    <t>III.  REGIMEN DE OPERACIÓN DE LA PLANTA E INFORMACIÓN GENERAL</t>
  </si>
  <si>
    <t>3.2. Horas de parada de planta al año</t>
  </si>
  <si>
    <t>3.3. Área total del predio  (m²)</t>
  </si>
  <si>
    <t>3.4. Área total de techada  (m²)</t>
  </si>
  <si>
    <t>3.5. Número total de trabajadores</t>
  </si>
  <si>
    <t>Horas</t>
  </si>
  <si>
    <t>Consumo de combustible</t>
  </si>
  <si>
    <t>Parámetro</t>
  </si>
  <si>
    <t>Horas de operación</t>
  </si>
  <si>
    <t>h/mes</t>
  </si>
  <si>
    <t>Identificador</t>
  </si>
  <si>
    <t>Consumo eléctrico</t>
  </si>
  <si>
    <t>Operación mensual</t>
  </si>
  <si>
    <t>II.  UBICACIÓN GEOGRÁFICA DE LA PLANTA PRODUCTIVA</t>
  </si>
  <si>
    <t>Tipo de unidad</t>
  </si>
  <si>
    <t>gal/mes</t>
  </si>
  <si>
    <t>Potencia nominal
(kW)</t>
  </si>
  <si>
    <t>A.1</t>
  </si>
  <si>
    <t>A.2</t>
  </si>
  <si>
    <t>A.3</t>
  </si>
  <si>
    <t>Presión de Descarga
(psi)</t>
  </si>
  <si>
    <t>A.4</t>
  </si>
  <si>
    <t>A.5</t>
  </si>
  <si>
    <t>Compresores de aire</t>
  </si>
  <si>
    <t>Volumen del tanque pulmón
(m³)</t>
  </si>
  <si>
    <t>Pérdida de carga del secador
(psi)</t>
  </si>
  <si>
    <t>Presión de activación del compresor
(psi)</t>
  </si>
  <si>
    <t>Modo de operación
1. VSD/Variable Displacement
2. Load/Unload
3. Modulation</t>
  </si>
  <si>
    <t>Presión de suministro del tanque pulmón
(psi)</t>
  </si>
  <si>
    <t>Ciclo promedio entre operación y standby
(seg)</t>
  </si>
  <si>
    <t>Motores</t>
  </si>
  <si>
    <t>Iluminación</t>
  </si>
  <si>
    <t>B.1</t>
  </si>
  <si>
    <t>B.2</t>
  </si>
  <si>
    <t>ANEXO A: INVENTARIO DE EQUIPOS PARA PROCESOS</t>
  </si>
  <si>
    <t>ANEXO B: INVENTARIO DE EQUIPOS DE SOPORTE</t>
  </si>
  <si>
    <t>B.3</t>
  </si>
  <si>
    <t>B.4</t>
  </si>
  <si>
    <t>Corriente nominal
(A)</t>
  </si>
  <si>
    <t>Traslado de cargas por diferentes medios. Típicamente se trata de autoelevadores, fajas, tornillos sin fin, etc.</t>
  </si>
  <si>
    <t>B.5</t>
  </si>
  <si>
    <t>Equipos de aire acondicionado</t>
  </si>
  <si>
    <t>Set point
(°C)</t>
  </si>
  <si>
    <t>Volumen estimado del ambiente climatizado
(m³)</t>
  </si>
  <si>
    <t>Tipo de combustible</t>
  </si>
  <si>
    <t>Inicio</t>
  </si>
  <si>
    <t>Fin</t>
  </si>
  <si>
    <t>Nombre de equipo</t>
  </si>
  <si>
    <t>Otros equipos no listados en el inventario</t>
  </si>
  <si>
    <t>Potencia 
(kW)</t>
  </si>
  <si>
    <t>Tiempo de Operación
(Horas/año)</t>
  </si>
  <si>
    <t>Tipo de vehículo</t>
  </si>
  <si>
    <t>km/mes</t>
  </si>
  <si>
    <t>B.6</t>
  </si>
  <si>
    <t>Transporte de personal</t>
  </si>
  <si>
    <t>La información que nos está brindando, es muy valiosa para nosotros. Con el fin de garantizar que sus respuestas reflejen fielmente los consumos energéticos de su planta, podemos ayudarle si durante el proceso encuentra algún término o instrucción que no le resulte clara, por favor, no dude en ponerse en contacto con nuestro equipo de soporte. Estaremos pendientes para aclarar cualquier duda y facilitarle la cumplimentación de la encuesta.</t>
  </si>
  <si>
    <t>Contactos:</t>
  </si>
  <si>
    <t xml:space="preserve">Ing. Freddy Apaza Ríos   </t>
  </si>
  <si>
    <t>Firma y/o sello</t>
  </si>
  <si>
    <t>Ing. José Aguilar Bardales</t>
  </si>
  <si>
    <t>Correo: jaguilar@cenergia.org.pe</t>
  </si>
  <si>
    <t>Horario de atención: Lunes a Viernes, de 9:00 a 18:00 h.</t>
  </si>
  <si>
    <t>Energía reactiva
(kVarh)</t>
  </si>
  <si>
    <t>Máxima demanda
(kW)</t>
  </si>
  <si>
    <t>Aplicación</t>
  </si>
  <si>
    <t>Días/año</t>
  </si>
  <si>
    <t>Horas/año</t>
  </si>
  <si>
    <t>gal</t>
  </si>
  <si>
    <t>Tensión nominal
(V)</t>
  </si>
  <si>
    <t>Respuesta</t>
  </si>
  <si>
    <t>SI</t>
  </si>
  <si>
    <t>NO</t>
  </si>
  <si>
    <t>Valor</t>
  </si>
  <si>
    <t>Energético</t>
  </si>
  <si>
    <t>Electricidad</t>
  </si>
  <si>
    <t>Cantidad de suministros</t>
  </si>
  <si>
    <t>Tipo de usuario</t>
  </si>
  <si>
    <t>Libre</t>
  </si>
  <si>
    <t>Regulado</t>
  </si>
  <si>
    <t>Código suministro</t>
  </si>
  <si>
    <t>Empresa suministradora</t>
  </si>
  <si>
    <t>Categoría Tarifaria</t>
  </si>
  <si>
    <t>Nivel de tensión de suministro</t>
  </si>
  <si>
    <t>Nivel(es) de tensión de la red interna</t>
  </si>
  <si>
    <t>Suministro 1 (Magnitudes leídas)</t>
  </si>
  <si>
    <t>Energía activa
Horas Punta
(kW.h)</t>
  </si>
  <si>
    <t>Energía activa
Horas Fuera de Punta
(kW.h)</t>
  </si>
  <si>
    <t>Energía activa total
(kW.h)</t>
  </si>
  <si>
    <t>Suministro 2 (Magnitudes leídas)</t>
  </si>
  <si>
    <t>Año de fabricación o puesta en operación</t>
  </si>
  <si>
    <t>kwh/mes</t>
  </si>
  <si>
    <t>Disponibilidad de inventarios de equipos</t>
  </si>
  <si>
    <t>Acción a seguir</t>
  </si>
  <si>
    <t>Tipo de equipo</t>
  </si>
  <si>
    <t>Periodo del mes</t>
  </si>
  <si>
    <t>Identificador del motor</t>
  </si>
  <si>
    <t>Estadística de operación</t>
  </si>
  <si>
    <t>Ubicación / área</t>
  </si>
  <si>
    <t>Datos</t>
  </si>
  <si>
    <t>Consumo combustible</t>
  </si>
  <si>
    <t>Recorrido</t>
  </si>
  <si>
    <t>Tipo equipo</t>
  </si>
  <si>
    <t>Impresora</t>
  </si>
  <si>
    <t>CPU escritorio</t>
  </si>
  <si>
    <t>Monitor</t>
  </si>
  <si>
    <t>PC integrado</t>
  </si>
  <si>
    <t>Laptop</t>
  </si>
  <si>
    <t>Fotocopiadora</t>
  </si>
  <si>
    <t>Proyector</t>
  </si>
  <si>
    <t>Conforme a la Ley Nº 29733, Ley de Protección de Datos Personales, la información que la empresa nos brinde en esta encuesta, será archivada y protegida por el Ministerio de Energía y Minas. Tenga la confianza que sus datos serán conservados de manera segura.</t>
  </si>
  <si>
    <t>1.3. Número de RUC</t>
  </si>
  <si>
    <t>ENCUESTA DE INFORMACIÓN ENERGÉTICA DE EMPRESAS INDUSTRIALES</t>
  </si>
  <si>
    <t>SUBSECTOR:</t>
  </si>
  <si>
    <t>1.6. Teléfono</t>
  </si>
  <si>
    <t>1.4. Persona de Contacto</t>
  </si>
  <si>
    <t>1.5. Cargo</t>
  </si>
  <si>
    <t>1.7 Anexo:</t>
  </si>
  <si>
    <t>1.8 Correo electrónico:</t>
  </si>
  <si>
    <t>4.1. Producción</t>
  </si>
  <si>
    <t>5.1. Consumo de electricidad</t>
  </si>
  <si>
    <t>Potencia contratada
(kW)</t>
  </si>
  <si>
    <t>3.7. Horas de operación mensual</t>
  </si>
  <si>
    <t>3.6. Turnos</t>
  </si>
  <si>
    <t>1.1. Razón social de la empresa</t>
  </si>
  <si>
    <t>1.2.  Dirección de la empresa (Administración Central)</t>
  </si>
  <si>
    <t>A. Consumo</t>
  </si>
  <si>
    <t>B. Facturación (Incl. IGV)</t>
  </si>
  <si>
    <t>C. Stock de combustible</t>
  </si>
  <si>
    <t>5.3. Consumo de combustible</t>
  </si>
  <si>
    <t>A.6</t>
  </si>
  <si>
    <t>6.1. Equipamiento térmico principal</t>
  </si>
  <si>
    <t>6.2. Equipamiento eléctrico principal</t>
  </si>
  <si>
    <t>Características técnicas del equipo</t>
  </si>
  <si>
    <t>G</t>
  </si>
  <si>
    <t>H</t>
  </si>
  <si>
    <t>VII.  FUENTE DE INFORMACIÓN</t>
  </si>
  <si>
    <t>Equipo de cómputo y oficina</t>
  </si>
  <si>
    <r>
      <rPr>
        <sz val="14"/>
        <rFont val="Arial"/>
        <family val="2"/>
      </rPr>
      <t xml:space="preserve">Correo: </t>
    </r>
    <r>
      <rPr>
        <u/>
        <sz val="14"/>
        <color indexed="12"/>
        <rFont val="Arial"/>
        <family val="2"/>
      </rPr>
      <t xml:space="preserve">fapaza@cenergia.org.pe  </t>
    </r>
  </si>
  <si>
    <t>8.1. Responsable(s) del llenado de información</t>
  </si>
  <si>
    <t>NO APLICA</t>
  </si>
  <si>
    <r>
      <rPr>
        <b/>
        <sz val="14"/>
        <rFont val="Arial"/>
        <family val="2"/>
      </rPr>
      <t xml:space="preserve">IMPORTANTE: </t>
    </r>
    <r>
      <rPr>
        <sz val="14"/>
        <rFont val="Arial"/>
        <family val="2"/>
      </rPr>
      <t>En caso de poseer equipos que no figuran en la lista de equipamiento, llenar el cuadro "Otros equipos no listados en el inventario", al final del ANEXO A.</t>
    </r>
  </si>
  <si>
    <t>Suministro 3 (Magnitudes leídas)</t>
  </si>
  <si>
    <t>(gal)</t>
  </si>
  <si>
    <t>Petróleo Industrial 5</t>
  </si>
  <si>
    <t>Petróleo Industrial 6</t>
  </si>
  <si>
    <t>Petróleo Industrial 500</t>
  </si>
  <si>
    <t>IV.  INFORMACIÓN DE PRODUCCIÓN</t>
  </si>
  <si>
    <t>V.  ADQUISICIÓN DE FUENTES ENERGÉTICAS PARA EL PROCESO PRODUCTIVO DE PLANTA</t>
  </si>
  <si>
    <t>VI.  EQUIPAMIENTO PRINCIPAL</t>
  </si>
  <si>
    <t>VII.  INVENTARIOS DE EQUIPOS</t>
  </si>
  <si>
    <r>
      <t xml:space="preserve">Teléfono: </t>
    </r>
    <r>
      <rPr>
        <sz val="14"/>
        <rFont val="Arial"/>
        <family val="2"/>
      </rPr>
      <t xml:space="preserve"> 476 - 1527, Anexos 183 y 184.</t>
    </r>
  </si>
  <si>
    <t>2.3. Región:</t>
  </si>
  <si>
    <t>2.4. Provincia:</t>
  </si>
  <si>
    <t>2.5. Distrito:</t>
  </si>
  <si>
    <t>Solar fotovoltaica</t>
  </si>
  <si>
    <t>Turbina a gas</t>
  </si>
  <si>
    <t>Turbina a vapor</t>
  </si>
  <si>
    <t>Turbina hidráulica</t>
  </si>
  <si>
    <t>Turbina eólica</t>
  </si>
  <si>
    <t>(sm3/mes)</t>
  </si>
  <si>
    <t>Acciona</t>
  </si>
  <si>
    <t>Potencia de placa
(kW)</t>
  </si>
  <si>
    <t>Factor de potencia</t>
  </si>
  <si>
    <t>Factor de carga (%)</t>
  </si>
  <si>
    <t>Clase IE</t>
  </si>
  <si>
    <t>IE1</t>
  </si>
  <si>
    <t>IE2</t>
  </si>
  <si>
    <t>IE3</t>
  </si>
  <si>
    <t>IE4</t>
  </si>
  <si>
    <t>IE5</t>
  </si>
  <si>
    <t>Factor de utilización</t>
  </si>
  <si>
    <t>Identificador de la unidad</t>
  </si>
  <si>
    <t>Identificador de la Unidad</t>
  </si>
  <si>
    <t>Tipo de eficiencia (IE)</t>
  </si>
  <si>
    <t>Eficiencia (%)</t>
  </si>
  <si>
    <t>Identificador del equipo</t>
  </si>
  <si>
    <t>Camiones de carga y reparto</t>
  </si>
  <si>
    <t>Cantidad (Und)</t>
  </si>
  <si>
    <t>SEER</t>
  </si>
  <si>
    <t>Fluorescentes e IM</t>
  </si>
  <si>
    <t>Halógena</t>
  </si>
  <si>
    <t>Halogenuros metálicos</t>
  </si>
  <si>
    <t>Incandescentes</t>
  </si>
  <si>
    <t>LED</t>
  </si>
  <si>
    <t>Sodio Alta Presión</t>
  </si>
  <si>
    <t>Sodio Baja Presión</t>
  </si>
  <si>
    <t>Vapor de Mercurio</t>
  </si>
  <si>
    <t>Clases de eficiencia energética</t>
  </si>
  <si>
    <t>Montacargas</t>
  </si>
  <si>
    <t>Año de compra o puesta en operación</t>
  </si>
  <si>
    <t>Chiller</t>
  </si>
  <si>
    <t>Eficiencia Ventilador (%)</t>
  </si>
  <si>
    <t>Ventiladores principales  (ventilación, extractoras, etc.)</t>
  </si>
  <si>
    <t>Presenta Variador (Si/No)</t>
  </si>
  <si>
    <r>
      <t>7.1 Responder "</t>
    </r>
    <r>
      <rPr>
        <b/>
        <sz val="14"/>
        <color rgb="FFFF0000"/>
        <rFont val="Arial"/>
        <family val="2"/>
      </rPr>
      <t>SI/NO"</t>
    </r>
    <r>
      <rPr>
        <b/>
        <sz val="14"/>
        <rFont val="Arial"/>
        <family val="2"/>
      </rPr>
      <t xml:space="preserve"> si dispone de inventarios de los siguientes equipos; en caso de disponer de alguno, dirigirse al Anexo A y B de la presente encuesta. De no disponer del equipamiento y requerir asesoría para hacer el levantamiento en campo, comuníquese con el personal responsable de esta encuesta.</t>
    </r>
  </si>
  <si>
    <t>Mecanismos de transporte electromecánicos</t>
  </si>
  <si>
    <t>Día</t>
  </si>
  <si>
    <t>Facturación por consumo de electricidad
[Incl. IGV]
(S/.)</t>
  </si>
  <si>
    <t>Consumo nominal de combustible</t>
  </si>
  <si>
    <t>Potencia de placa
(KW)</t>
  </si>
  <si>
    <t>Factor de utilización
(%)</t>
  </si>
  <si>
    <t>Producción*</t>
  </si>
  <si>
    <t>(*) Depende del producto.</t>
  </si>
  <si>
    <t>Eficiencia
(%)</t>
  </si>
  <si>
    <t>Capacidad de carga
(kg)</t>
  </si>
  <si>
    <t>¿Dispone de los siguientes inventarios?
(SI / NO/ N.A.)</t>
  </si>
  <si>
    <t>Potencia nominal
(HP)</t>
  </si>
  <si>
    <t>Kilometraje actual
(km)</t>
  </si>
  <si>
    <t>Carga transportada</t>
  </si>
  <si>
    <t>Van</t>
  </si>
  <si>
    <t>Camioncito</t>
  </si>
  <si>
    <t>Camión</t>
  </si>
  <si>
    <t>Camioneta</t>
  </si>
  <si>
    <t>A.7</t>
  </si>
  <si>
    <t>Potencia 
(KW)</t>
  </si>
  <si>
    <t>Motores que componen el equipo</t>
  </si>
  <si>
    <t>Factor de potencia
(cos fi)</t>
  </si>
  <si>
    <t>Datos técnicos del equipo</t>
  </si>
  <si>
    <t>Eficiencia nominal
(%)</t>
  </si>
  <si>
    <t>Sistema enfriamiento del condensador</t>
  </si>
  <si>
    <t>COP</t>
  </si>
  <si>
    <t>Flujo de agua
(lit/h)</t>
  </si>
  <si>
    <t>Temperatura de entrada de agua
(°C)</t>
  </si>
  <si>
    <t>Temperatura de salida de agua
(°C)</t>
  </si>
  <si>
    <t>Tipo de compresor</t>
  </si>
  <si>
    <t>Potencia
(Hp)</t>
  </si>
  <si>
    <t>Corriente nominal
(V)</t>
  </si>
  <si>
    <t>Tipo de refrigerante</t>
  </si>
  <si>
    <t>Compresor</t>
  </si>
  <si>
    <t>Pistón</t>
  </si>
  <si>
    <t>Scroll (espiral)</t>
  </si>
  <si>
    <t>Tornillo</t>
  </si>
  <si>
    <t>Centrífugos</t>
  </si>
  <si>
    <t>Datos de los compresores</t>
  </si>
  <si>
    <t>Bomba hidráulica</t>
  </si>
  <si>
    <t>Motor de bomba</t>
  </si>
  <si>
    <t>Potencia nominal
(Hp)</t>
  </si>
  <si>
    <t>Velocidad nominal
(RPM)</t>
  </si>
  <si>
    <t>Caudal 
(lit/h)</t>
  </si>
  <si>
    <t>Presión de descarga
(bar)</t>
  </si>
  <si>
    <t>Potencia
(kW)</t>
  </si>
  <si>
    <t>Estadística de operación del chiller</t>
  </si>
  <si>
    <t>Consumo eléctrico total
(kW)</t>
  </si>
  <si>
    <t>Equipos auxiliares del Chiller: Bombas*</t>
  </si>
  <si>
    <t>Equipos auxiliares del Chiller: Ventiladores*</t>
  </si>
  <si>
    <t>Producción de agua fría</t>
  </si>
  <si>
    <t>m³/mes</t>
  </si>
  <si>
    <t>Tipo de ventilador</t>
  </si>
  <si>
    <t>Flujo nominal de aire
(CFM)</t>
  </si>
  <si>
    <t>Datos técnicos del motor</t>
  </si>
  <si>
    <t>Factor de carga
(%)</t>
  </si>
  <si>
    <t>Fuente energética consumida (combustible)</t>
  </si>
  <si>
    <t>Capacidad nominal</t>
  </si>
  <si>
    <t>Potencia
(W)</t>
  </si>
  <si>
    <t>Año de instalación</t>
  </si>
  <si>
    <t>Potencia de frío
(BTU/h)</t>
  </si>
  <si>
    <r>
      <rPr>
        <b/>
        <u/>
        <sz val="12"/>
        <rFont val="Arial"/>
        <family val="2"/>
      </rPr>
      <t>Tipo</t>
    </r>
    <r>
      <rPr>
        <b/>
        <sz val="12"/>
        <rFont val="Arial"/>
        <family val="2"/>
      </rPr>
      <t xml:space="preserve">
1. Convencional
2. Inverter
3. Centralizado</t>
    </r>
  </si>
  <si>
    <t>Cantidad
(Und)</t>
  </si>
  <si>
    <t>Identificador o placa</t>
  </si>
  <si>
    <t>Km actual</t>
  </si>
  <si>
    <t>Uso</t>
  </si>
  <si>
    <t>Tipo de recorrido</t>
  </si>
  <si>
    <t>Rendimiento
(km/gal)</t>
  </si>
  <si>
    <t>Voltaje
(V)</t>
  </si>
  <si>
    <t>Corriente
(A)</t>
  </si>
  <si>
    <t>Tiempo de llenado del tanque pulmón
(seg)</t>
  </si>
  <si>
    <t>Eficiencia energética</t>
  </si>
  <si>
    <t>Motor reciprocarte</t>
  </si>
  <si>
    <t>Caudal de aire suministrado
(m³/h)</t>
  </si>
  <si>
    <t>Características del equipo</t>
  </si>
  <si>
    <t>Capacidad de enfriamiento
(TR)</t>
  </si>
  <si>
    <t>Capacidad de enfriamiento
(BTU/h)</t>
  </si>
  <si>
    <t>Voltaje nominal
(V)</t>
  </si>
  <si>
    <t>Escáner</t>
  </si>
  <si>
    <t>Estadística de operación mensual</t>
  </si>
  <si>
    <t>Tráiler</t>
  </si>
  <si>
    <t>Potencia eléctrica
(KW)</t>
  </si>
  <si>
    <t>FP
(Cos f)</t>
  </si>
  <si>
    <t>Motores que componen la unidad</t>
  </si>
  <si>
    <t>Capacidad nominal
(TM/h)</t>
  </si>
  <si>
    <t>Tipo de Transportadora</t>
  </si>
  <si>
    <t>Velocidad nominal
(rpm)</t>
  </si>
  <si>
    <t>Longitud del transportador (m)</t>
  </si>
  <si>
    <t>Material transportado</t>
  </si>
  <si>
    <t>Material Procesado</t>
  </si>
  <si>
    <t>Diésel</t>
  </si>
  <si>
    <t>Gasoil</t>
  </si>
  <si>
    <t>Gasolina</t>
  </si>
  <si>
    <t>Quereoseno</t>
  </si>
  <si>
    <t>Supergas</t>
  </si>
  <si>
    <t>Gas propano</t>
  </si>
  <si>
    <t>Carga Nominal
(kg)</t>
  </si>
  <si>
    <t>Equipos eléctricos de producción</t>
  </si>
  <si>
    <t>6.1.1 Maquinarias (Mixers, Camión tolva, Camión cisterna, Otros)</t>
  </si>
  <si>
    <t>5.2. Autogeneración de electricidad (grupos electrógenos)</t>
  </si>
  <si>
    <t>Distancia recorrida</t>
  </si>
  <si>
    <t>6.2.1  Dosificadoras de Concreto (Tolvas, Fajas, Silo, otros)</t>
  </si>
  <si>
    <t>Capacidad nominal de producción
(TM/h)</t>
  </si>
  <si>
    <t>6.2.2  Transportadores de (Tornillo Sin Fin, Helicoidal)</t>
  </si>
  <si>
    <t>Altura de descarga
(m)</t>
  </si>
  <si>
    <t>Diámetro del transportador
(m)</t>
  </si>
  <si>
    <t>Presión estática (Pulg. hg)</t>
  </si>
  <si>
    <t>CONSTRUCCIÓN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</si>
</sst>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0" x14ac:knownFonts="1">
    <font>
      <sz val="10"/>
      <name val="Arial"/>
    </font>
    <font>
      <u/>
      <sz val="10"/>
      <color indexed="12"/>
      <name val="Arial"/>
      <family val="2"/>
    </font>
    <font>
      <sz val="10"/>
      <color theme="1"/>
      <name val="Arial"/>
      <family val="2"/>
    </font>
    <font>
      <b/>
      <sz val="14"/>
      <color theme="1"/>
      <name val="Arial"/>
      <family val="2"/>
    </font>
    <font>
      <b/>
      <sz val="10"/>
      <color theme="1"/>
      <name val="Arial"/>
      <family val="2"/>
    </font>
    <font>
      <b/>
      <sz val="12"/>
      <color theme="1"/>
      <name val="Arial"/>
      <family val="2"/>
    </font>
    <font>
      <sz val="10"/>
      <name val="Arial"/>
      <family val="2"/>
    </font>
    <font>
      <b/>
      <sz val="10"/>
      <name val="Arial"/>
      <family val="2"/>
    </font>
    <font>
      <sz val="9"/>
      <color indexed="81"/>
      <name val="Tahoma"/>
      <family val="2"/>
    </font>
    <font>
      <b/>
      <sz val="9"/>
      <color indexed="81"/>
      <name val="Tahoma"/>
      <family val="2"/>
    </font>
    <font>
      <b/>
      <sz val="11"/>
      <color theme="1"/>
      <name val="Arial"/>
      <family val="2"/>
    </font>
    <font>
      <sz val="11"/>
      <color theme="1"/>
      <name val="Arial"/>
      <family val="2"/>
    </font>
    <font>
      <sz val="11"/>
      <name val="Arial"/>
      <family val="2"/>
    </font>
    <font>
      <sz val="10"/>
      <name val="Arial"/>
      <family val="2"/>
    </font>
    <font>
      <b/>
      <sz val="12"/>
      <name val="Arial"/>
      <family val="2"/>
    </font>
    <font>
      <sz val="12"/>
      <name val="Arial"/>
      <family val="2"/>
    </font>
    <font>
      <sz val="12"/>
      <color theme="1"/>
      <name val="Arial"/>
      <family val="2"/>
    </font>
    <font>
      <b/>
      <sz val="18"/>
      <color theme="1"/>
      <name val="Arial"/>
      <family val="2"/>
    </font>
    <font>
      <b/>
      <sz val="16"/>
      <color theme="0"/>
      <name val="Arial"/>
      <family val="2"/>
    </font>
    <font>
      <sz val="16"/>
      <name val="Arial"/>
      <family val="2"/>
    </font>
    <font>
      <b/>
      <sz val="14"/>
      <color theme="0"/>
      <name val="Arial"/>
      <family val="2"/>
    </font>
    <font>
      <sz val="14"/>
      <name val="Arial"/>
      <family val="2"/>
    </font>
    <font>
      <sz val="8"/>
      <name val="Arial"/>
      <family val="2"/>
    </font>
    <font>
      <b/>
      <sz val="12"/>
      <color theme="0"/>
      <name val="Arial"/>
      <family val="2"/>
    </font>
    <font>
      <sz val="10"/>
      <color theme="0"/>
      <name val="Arial"/>
      <family val="2"/>
    </font>
    <font>
      <b/>
      <sz val="12"/>
      <color rgb="FFFF0000"/>
      <name val="Arial"/>
      <family val="2"/>
    </font>
    <font>
      <sz val="14"/>
      <color theme="1"/>
      <name val="Arial"/>
      <family val="2"/>
    </font>
    <font>
      <b/>
      <sz val="10"/>
      <color rgb="FFFF0000"/>
      <name val="Arial"/>
      <family val="2"/>
    </font>
    <font>
      <sz val="10"/>
      <color theme="0" tint="-0.14999847407452621"/>
      <name val="Arial"/>
      <family val="2"/>
    </font>
    <font>
      <b/>
      <sz val="14"/>
      <color rgb="FFFF0000"/>
      <name val="Arial"/>
      <family val="2"/>
    </font>
    <font>
      <u/>
      <sz val="14"/>
      <color indexed="12"/>
      <name val="Arial"/>
      <family val="2"/>
    </font>
    <font>
      <b/>
      <sz val="14"/>
      <name val="Arial"/>
      <family val="2"/>
    </font>
    <font>
      <b/>
      <sz val="11"/>
      <name val="Arial"/>
      <family val="2"/>
    </font>
    <font>
      <b/>
      <u/>
      <sz val="10"/>
      <name val="Arial"/>
      <family val="2"/>
    </font>
    <font>
      <u/>
      <sz val="10"/>
      <name val="Arial"/>
      <family val="2"/>
    </font>
    <font>
      <b/>
      <u/>
      <sz val="12"/>
      <name val="Arial"/>
      <family val="2"/>
    </font>
    <font>
      <b/>
      <sz val="11"/>
      <color rgb="FFFF0000"/>
      <name val="Arial"/>
      <family val="2"/>
    </font>
    <font>
      <sz val="12"/>
      <color rgb="FFFF0000"/>
      <name val="Arial"/>
      <family val="2"/>
    </font>
    <font>
      <sz val="12"/>
      <color rgb="FFC00000"/>
      <name val="Arial"/>
      <family val="2"/>
    </font>
    <font>
      <u/>
      <sz val="10"/>
      <color theme="1"/>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00B0F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C000"/>
        <bgColor indexed="64"/>
      </patternFill>
    </fill>
  </fills>
  <borders count="77">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9" fontId="13" fillId="0" borderId="0" applyFont="0" applyFill="0" applyBorder="0" applyAlignment="0" applyProtection="0"/>
  </cellStyleXfs>
  <cellXfs count="776">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lignment horizontal="centerContinuous" vertical="center"/>
    </xf>
    <xf numFmtId="0" fontId="4" fillId="0" borderId="0" xfId="0" applyFont="1" applyAlignment="1">
      <alignment horizontal="centerContinuous" vertical="center"/>
    </xf>
    <xf numFmtId="0" fontId="3"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10" fillId="2" borderId="14" xfId="0" applyFont="1" applyFill="1"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center"/>
    </xf>
    <xf numFmtId="0" fontId="10" fillId="0" borderId="1" xfId="0" quotePrefix="1" applyFont="1" applyBorder="1" applyAlignment="1">
      <alignment horizontal="left" vertical="center"/>
    </xf>
    <xf numFmtId="0" fontId="10" fillId="0" borderId="0" xfId="0" quotePrefix="1" applyFont="1" applyAlignment="1">
      <alignment horizontal="left" vertical="center"/>
    </xf>
    <xf numFmtId="0" fontId="6" fillId="0" borderId="0" xfId="0" applyFont="1" applyAlignment="1">
      <alignment vertical="center"/>
    </xf>
    <xf numFmtId="49" fontId="6" fillId="0" borderId="0" xfId="0" applyNumberFormat="1" applyFont="1" applyAlignment="1">
      <alignment horizontal="left"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5" fillId="0" borderId="3" xfId="0" applyFont="1" applyBorder="1" applyAlignment="1">
      <alignment horizontal="center" vertical="center"/>
    </xf>
    <xf numFmtId="0" fontId="15" fillId="0" borderId="3" xfId="0" applyFont="1" applyBorder="1" applyAlignment="1">
      <alignment vertical="center"/>
    </xf>
    <xf numFmtId="0" fontId="15" fillId="0" borderId="10" xfId="0" applyFont="1" applyBorder="1" applyAlignment="1">
      <alignment vertical="center"/>
    </xf>
    <xf numFmtId="14" fontId="10" fillId="0" borderId="15" xfId="0" applyNumberFormat="1" applyFont="1" applyBorder="1" applyAlignment="1">
      <alignment horizontal="center" vertical="center"/>
    </xf>
    <xf numFmtId="0" fontId="18" fillId="4" borderId="5" xfId="0" applyFont="1" applyFill="1" applyBorder="1" applyAlignment="1">
      <alignment horizontal="centerContinuous" vertical="center"/>
    </xf>
    <xf numFmtId="0" fontId="18" fillId="4" borderId="12" xfId="0" applyFont="1" applyFill="1" applyBorder="1" applyAlignment="1">
      <alignment horizontal="centerContinuous" vertical="center"/>
    </xf>
    <xf numFmtId="0" fontId="19" fillId="0" borderId="0" xfId="0" applyFont="1" applyAlignment="1">
      <alignment vertical="center"/>
    </xf>
    <xf numFmtId="0" fontId="18" fillId="4" borderId="4" xfId="0" quotePrefix="1" applyFont="1" applyFill="1" applyBorder="1" applyAlignment="1">
      <alignment horizontal="centerContinuous" vertical="center"/>
    </xf>
    <xf numFmtId="0" fontId="18" fillId="4" borderId="8" xfId="0" applyFont="1" applyFill="1" applyBorder="1" applyAlignment="1">
      <alignment horizontal="centerContinuous" vertical="center"/>
    </xf>
    <xf numFmtId="0" fontId="3" fillId="2" borderId="4" xfId="0" applyFont="1" applyFill="1" applyBorder="1" applyAlignment="1">
      <alignment vertical="center"/>
    </xf>
    <xf numFmtId="0" fontId="5" fillId="2" borderId="5" xfId="0" applyFont="1" applyFill="1" applyBorder="1" applyAlignment="1">
      <alignment vertical="center"/>
    </xf>
    <xf numFmtId="0" fontId="15" fillId="0" borderId="0" xfId="0" applyFont="1" applyAlignment="1">
      <alignment vertical="center"/>
    </xf>
    <xf numFmtId="0" fontId="15" fillId="0" borderId="10" xfId="0" applyFont="1" applyBorder="1" applyAlignment="1">
      <alignment horizontal="center" vertical="center"/>
    </xf>
    <xf numFmtId="0" fontId="14" fillId="0" borderId="3" xfId="0" applyFont="1" applyBorder="1" applyAlignment="1">
      <alignment vertical="center"/>
    </xf>
    <xf numFmtId="0" fontId="16" fillId="0" borderId="0" xfId="0" applyFont="1" applyAlignment="1">
      <alignment vertical="center"/>
    </xf>
    <xf numFmtId="0" fontId="20" fillId="4" borderId="5" xfId="0" applyFont="1" applyFill="1" applyBorder="1" applyAlignment="1">
      <alignment horizontal="centerContinuous" vertical="center"/>
    </xf>
    <xf numFmtId="0" fontId="20" fillId="4" borderId="4" xfId="0" quotePrefix="1" applyFont="1" applyFill="1" applyBorder="1" applyAlignment="1">
      <alignment horizontal="centerContinuous" vertical="center"/>
    </xf>
    <xf numFmtId="0" fontId="21" fillId="0" borderId="0" xfId="0" applyFont="1" applyAlignment="1">
      <alignment vertical="center"/>
    </xf>
    <xf numFmtId="0" fontId="4" fillId="5" borderId="0" xfId="0" applyFont="1" applyFill="1" applyAlignment="1">
      <alignment vertical="center"/>
    </xf>
    <xf numFmtId="2" fontId="15" fillId="0" borderId="3" xfId="0" applyNumberFormat="1" applyFont="1" applyBorder="1" applyAlignment="1">
      <alignment horizontal="center" vertical="center"/>
    </xf>
    <xf numFmtId="164" fontId="15" fillId="0" borderId="3" xfId="2" applyNumberFormat="1" applyFont="1" applyBorder="1" applyAlignment="1">
      <alignment horizontal="center" vertical="center"/>
    </xf>
    <xf numFmtId="0" fontId="2" fillId="0" borderId="0" xfId="0" applyFont="1" applyAlignment="1">
      <alignment vertical="center" wrapText="1"/>
    </xf>
    <xf numFmtId="0" fontId="15" fillId="0" borderId="0" xfId="0" applyFont="1" applyAlignment="1">
      <alignment horizontal="center" vertical="center"/>
    </xf>
    <xf numFmtId="14" fontId="10" fillId="0" borderId="0" xfId="0" applyNumberFormat="1" applyFont="1" applyAlignment="1">
      <alignment horizontal="center" vertical="center"/>
    </xf>
    <xf numFmtId="20" fontId="6" fillId="0" borderId="0" xfId="0" applyNumberFormat="1" applyFont="1" applyAlignment="1">
      <alignment horizontal="center" vertical="center"/>
    </xf>
    <xf numFmtId="0" fontId="3" fillId="6" borderId="4" xfId="0" applyFont="1" applyFill="1" applyBorder="1" applyAlignment="1">
      <alignment vertical="center"/>
    </xf>
    <xf numFmtId="0" fontId="4" fillId="6" borderId="5" xfId="0" applyFont="1" applyFill="1" applyBorder="1" applyAlignment="1">
      <alignment vertical="center"/>
    </xf>
    <xf numFmtId="0" fontId="4" fillId="7" borderId="5" xfId="0" applyFont="1" applyFill="1" applyBorder="1" applyAlignment="1">
      <alignment vertical="center"/>
    </xf>
    <xf numFmtId="0" fontId="20" fillId="7" borderId="4" xfId="0" applyFont="1" applyFill="1" applyBorder="1" applyAlignment="1">
      <alignment vertical="center"/>
    </xf>
    <xf numFmtId="0" fontId="23" fillId="7" borderId="4" xfId="0" applyFont="1" applyFill="1" applyBorder="1" applyAlignment="1">
      <alignment horizontal="left" vertical="center"/>
    </xf>
    <xf numFmtId="0" fontId="24" fillId="7" borderId="6" xfId="0" applyFont="1" applyFill="1" applyBorder="1" applyAlignment="1">
      <alignment vertical="center"/>
    </xf>
    <xf numFmtId="0" fontId="17" fillId="0" borderId="0" xfId="0" applyFont="1" applyAlignment="1">
      <alignment vertical="center" wrapText="1"/>
    </xf>
    <xf numFmtId="0" fontId="20" fillId="4" borderId="0" xfId="0" applyFont="1" applyFill="1" applyAlignment="1">
      <alignment horizontal="centerContinuous" vertical="center"/>
    </xf>
    <xf numFmtId="0" fontId="16" fillId="0" borderId="0" xfId="0" applyFont="1" applyAlignment="1">
      <alignment vertical="center" wrapText="1"/>
    </xf>
    <xf numFmtId="0" fontId="24" fillId="7" borderId="5" xfId="0" applyFont="1" applyFill="1" applyBorder="1" applyAlignment="1">
      <alignment vertical="center"/>
    </xf>
    <xf numFmtId="0" fontId="4" fillId="7" borderId="6" xfId="0" applyFont="1" applyFill="1" applyBorder="1" applyAlignment="1">
      <alignment vertical="center"/>
    </xf>
    <xf numFmtId="0" fontId="20" fillId="5" borderId="0" xfId="0" applyFont="1" applyFill="1" applyAlignment="1">
      <alignment horizontal="centerContinuous" vertical="center"/>
    </xf>
    <xf numFmtId="0" fontId="15" fillId="0" borderId="0" xfId="0" applyFont="1" applyAlignment="1">
      <alignment vertical="center" wrapText="1"/>
    </xf>
    <xf numFmtId="0" fontId="5" fillId="5" borderId="0" xfId="0" applyFont="1" applyFill="1" applyAlignment="1">
      <alignment horizontal="center" vertical="center" wrapText="1"/>
    </xf>
    <xf numFmtId="0" fontId="2" fillId="5" borderId="0" xfId="0" applyFont="1" applyFill="1" applyAlignment="1">
      <alignment vertical="center"/>
    </xf>
    <xf numFmtId="0" fontId="2" fillId="5" borderId="0" xfId="0" applyFont="1" applyFill="1" applyAlignment="1">
      <alignment horizontal="center" vertical="center"/>
    </xf>
    <xf numFmtId="0" fontId="16" fillId="5" borderId="0" xfId="0" applyFont="1" applyFill="1" applyAlignment="1">
      <alignment horizontal="center" vertical="center" wrapText="1"/>
    </xf>
    <xf numFmtId="0" fontId="15" fillId="0" borderId="3" xfId="0" applyFont="1" applyBorder="1" applyAlignment="1">
      <alignment horizontal="center" vertical="center" wrapText="1"/>
    </xf>
    <xf numFmtId="0" fontId="6" fillId="5" borderId="0" xfId="0" applyFont="1" applyFill="1" applyAlignment="1">
      <alignment horizontal="center" vertical="center"/>
    </xf>
    <xf numFmtId="0" fontId="5" fillId="0" borderId="0" xfId="0" quotePrefix="1" applyFont="1" applyAlignment="1">
      <alignment vertical="center"/>
    </xf>
    <xf numFmtId="0" fontId="14" fillId="0" borderId="22" xfId="0" applyFont="1" applyBorder="1" applyAlignment="1">
      <alignment vertical="center"/>
    </xf>
    <xf numFmtId="0" fontId="14" fillId="0" borderId="0" xfId="0" applyFont="1" applyAlignment="1">
      <alignment vertical="center"/>
    </xf>
    <xf numFmtId="0" fontId="14" fillId="0" borderId="21" xfId="0" applyFont="1" applyBorder="1" applyAlignment="1">
      <alignment vertical="center" wrapText="1"/>
    </xf>
    <xf numFmtId="0" fontId="25" fillId="0" borderId="3" xfId="0" applyFont="1" applyBorder="1" applyAlignment="1">
      <alignment horizontal="center" vertical="center"/>
    </xf>
    <xf numFmtId="3" fontId="25" fillId="3" borderId="3" xfId="0" applyNumberFormat="1" applyFont="1" applyFill="1" applyBorder="1" applyAlignment="1">
      <alignment horizontal="center" vertical="center"/>
    </xf>
    <xf numFmtId="1" fontId="25" fillId="0" borderId="3" xfId="0" applyNumberFormat="1" applyFont="1" applyBorder="1" applyAlignment="1">
      <alignment horizontal="center" vertical="center"/>
    </xf>
    <xf numFmtId="0" fontId="6" fillId="0" borderId="0" xfId="0" applyFont="1"/>
    <xf numFmtId="0" fontId="5" fillId="0" borderId="0" xfId="0" applyFont="1" applyAlignment="1">
      <alignment horizontal="left" vertical="center"/>
    </xf>
    <xf numFmtId="0" fontId="5" fillId="0" borderId="0" xfId="0" quotePrefix="1" applyFont="1" applyAlignment="1">
      <alignment horizontal="left" vertical="center"/>
    </xf>
    <xf numFmtId="0" fontId="28" fillId="0" borderId="0" xfId="0" applyFont="1" applyAlignment="1">
      <alignment vertical="center"/>
    </xf>
    <xf numFmtId="0" fontId="25" fillId="0" borderId="0" xfId="0" applyFont="1" applyAlignment="1">
      <alignment vertical="center"/>
    </xf>
    <xf numFmtId="0" fontId="15" fillId="0" borderId="27" xfId="0" applyFont="1" applyBorder="1" applyAlignment="1">
      <alignment horizontal="center" vertical="center"/>
    </xf>
    <xf numFmtId="1" fontId="14" fillId="0" borderId="28" xfId="0" applyNumberFormat="1" applyFont="1" applyBorder="1" applyAlignment="1">
      <alignment horizontal="center" vertical="center"/>
    </xf>
    <xf numFmtId="0" fontId="14" fillId="0" borderId="30" xfId="0" applyFont="1" applyBorder="1" applyAlignment="1">
      <alignment horizontal="center" vertical="center"/>
    </xf>
    <xf numFmtId="0" fontId="15" fillId="0" borderId="32" xfId="0" applyFont="1" applyBorder="1" applyAlignment="1">
      <alignment horizontal="center" vertical="center"/>
    </xf>
    <xf numFmtId="1" fontId="25" fillId="0" borderId="32" xfId="0" applyNumberFormat="1" applyFont="1" applyBorder="1" applyAlignment="1">
      <alignment horizontal="center" vertical="center"/>
    </xf>
    <xf numFmtId="0" fontId="14" fillId="0" borderId="33" xfId="0" applyFont="1" applyBorder="1" applyAlignment="1">
      <alignment horizontal="center" vertical="center"/>
    </xf>
    <xf numFmtId="0" fontId="14" fillId="6" borderId="36"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6" fillId="0" borderId="27" xfId="0" applyFont="1" applyBorder="1" applyAlignment="1">
      <alignment horizontal="center" vertical="center"/>
    </xf>
    <xf numFmtId="0" fontId="15" fillId="0" borderId="32" xfId="0" applyFont="1" applyBorder="1" applyAlignment="1">
      <alignment vertical="center"/>
    </xf>
    <xf numFmtId="0" fontId="15" fillId="0" borderId="13" xfId="0" applyFont="1" applyBorder="1" applyAlignment="1">
      <alignment vertical="center"/>
    </xf>
    <xf numFmtId="3" fontId="25" fillId="3" borderId="13" xfId="0" applyNumberFormat="1" applyFont="1" applyFill="1" applyBorder="1" applyAlignment="1">
      <alignment horizontal="center" vertical="center"/>
    </xf>
    <xf numFmtId="3" fontId="25" fillId="3" borderId="10" xfId="0" applyNumberFormat="1" applyFont="1" applyFill="1" applyBorder="1" applyAlignment="1">
      <alignment horizontal="center" vertical="center"/>
    </xf>
    <xf numFmtId="0" fontId="25" fillId="0" borderId="10" xfId="0" applyFont="1" applyBorder="1" applyAlignment="1">
      <alignment horizontal="center" vertical="center"/>
    </xf>
    <xf numFmtId="1" fontId="6" fillId="0" borderId="0" xfId="0" applyNumberFormat="1" applyFont="1" applyAlignment="1">
      <alignment horizontal="center" vertical="center"/>
    </xf>
    <xf numFmtId="0" fontId="6" fillId="0" borderId="32" xfId="0" applyFont="1" applyBorder="1" applyAlignment="1">
      <alignment horizontal="center" vertical="center"/>
    </xf>
    <xf numFmtId="0" fontId="20" fillId="5" borderId="0" xfId="0" applyFont="1" applyFill="1" applyAlignment="1">
      <alignment vertical="center"/>
    </xf>
    <xf numFmtId="0" fontId="23" fillId="5" borderId="0" xfId="0" applyFont="1" applyFill="1" applyAlignment="1">
      <alignment horizontal="left" vertical="center"/>
    </xf>
    <xf numFmtId="0" fontId="15" fillId="0" borderId="29" xfId="0" applyFont="1" applyBorder="1" applyAlignment="1">
      <alignment horizontal="center" vertical="center"/>
    </xf>
    <xf numFmtId="0" fontId="15" fillId="0" borderId="31" xfId="0" applyFont="1" applyBorder="1" applyAlignment="1">
      <alignment horizontal="center" vertical="center"/>
    </xf>
    <xf numFmtId="2" fontId="15" fillId="0" borderId="32" xfId="0" applyNumberFormat="1" applyFont="1" applyBorder="1" applyAlignment="1">
      <alignment horizontal="center" vertical="center"/>
    </xf>
    <xf numFmtId="164" fontId="15" fillId="0" borderId="32" xfId="2" applyNumberFormat="1" applyFont="1" applyBorder="1" applyAlignment="1">
      <alignment horizontal="center" vertical="center"/>
    </xf>
    <xf numFmtId="0" fontId="15" fillId="0" borderId="27" xfId="0" applyFont="1" applyBorder="1" applyAlignment="1">
      <alignment vertical="center"/>
    </xf>
    <xf numFmtId="0" fontId="3" fillId="0" borderId="1" xfId="0" applyFont="1" applyBorder="1" applyAlignment="1">
      <alignment horizontal="centerContinuous" vertical="center"/>
    </xf>
    <xf numFmtId="0" fontId="29" fillId="0" borderId="3" xfId="0" applyFont="1" applyBorder="1" applyAlignment="1">
      <alignment horizontal="center" vertical="center"/>
    </xf>
    <xf numFmtId="0" fontId="29" fillId="0" borderId="10" xfId="0" applyFont="1" applyBorder="1" applyAlignment="1">
      <alignment horizontal="center" vertical="center"/>
    </xf>
    <xf numFmtId="0" fontId="26" fillId="0" borderId="1" xfId="0" applyFont="1" applyBorder="1" applyAlignment="1">
      <alignment vertical="center"/>
    </xf>
    <xf numFmtId="0" fontId="26" fillId="0" borderId="0" xfId="0" applyFont="1" applyAlignment="1">
      <alignment vertical="center"/>
    </xf>
    <xf numFmtId="49" fontId="21" fillId="0" borderId="0" xfId="0" applyNumberFormat="1" applyFont="1" applyAlignment="1">
      <alignment horizontal="left" vertical="center"/>
    </xf>
    <xf numFmtId="0" fontId="17" fillId="0" borderId="8" xfId="0" applyFont="1" applyBorder="1" applyAlignment="1">
      <alignment vertical="center" wrapText="1"/>
    </xf>
    <xf numFmtId="0" fontId="3" fillId="0" borderId="2" xfId="0" applyFont="1" applyBorder="1" applyAlignment="1">
      <alignment horizontal="centerContinuous" vertical="center"/>
    </xf>
    <xf numFmtId="0" fontId="3" fillId="0" borderId="0" xfId="0" applyFont="1" applyAlignment="1">
      <alignment horizontal="centerContinuous" vertical="center"/>
    </xf>
    <xf numFmtId="0" fontId="21" fillId="5" borderId="0" xfId="0" applyFont="1" applyFill="1" applyAlignment="1">
      <alignment vertical="center"/>
    </xf>
    <xf numFmtId="0" fontId="3" fillId="0" borderId="0" xfId="0" applyFont="1" applyAlignment="1">
      <alignment horizontal="left" vertical="center"/>
    </xf>
    <xf numFmtId="0" fontId="20" fillId="5" borderId="0" xfId="0" quotePrefix="1" applyFont="1" applyFill="1" applyAlignment="1">
      <alignment horizontal="centerContinuous" vertical="center"/>
    </xf>
    <xf numFmtId="0" fontId="31" fillId="0" borderId="3" xfId="0" applyFont="1" applyBorder="1" applyAlignment="1">
      <alignment horizontal="center" vertical="center"/>
    </xf>
    <xf numFmtId="0" fontId="21" fillId="0" borderId="3" xfId="0" applyFont="1" applyBorder="1" applyAlignment="1">
      <alignment vertical="center"/>
    </xf>
    <xf numFmtId="0" fontId="21" fillId="0" borderId="3" xfId="0" applyFont="1" applyBorder="1" applyAlignment="1">
      <alignment horizontal="center" vertical="center"/>
    </xf>
    <xf numFmtId="0" fontId="26" fillId="5" borderId="4" xfId="0" applyFont="1" applyFill="1" applyBorder="1" applyAlignment="1">
      <alignment horizontal="center" vertical="center"/>
    </xf>
    <xf numFmtId="3" fontId="29" fillId="3" borderId="3" xfId="0" applyNumberFormat="1" applyFont="1" applyFill="1" applyBorder="1" applyAlignment="1">
      <alignment horizontal="center" vertical="center"/>
    </xf>
    <xf numFmtId="3" fontId="21" fillId="5" borderId="0" xfId="0" applyNumberFormat="1" applyFont="1" applyFill="1" applyAlignment="1">
      <alignment vertical="center"/>
    </xf>
    <xf numFmtId="0" fontId="31" fillId="5" borderId="0" xfId="0" applyFont="1" applyFill="1" applyAlignment="1">
      <alignment horizontal="centerContinuous" vertical="center"/>
    </xf>
    <xf numFmtId="0" fontId="21" fillId="0" borderId="0" xfId="0" applyFont="1"/>
    <xf numFmtId="0" fontId="3" fillId="2" borderId="24" xfId="0" applyFont="1" applyFill="1" applyBorder="1" applyAlignment="1">
      <alignment horizontal="left" vertical="center"/>
    </xf>
    <xf numFmtId="0" fontId="3" fillId="2" borderId="39" xfId="0" applyFont="1" applyFill="1" applyBorder="1" applyAlignment="1">
      <alignment horizontal="left" vertical="center"/>
    </xf>
    <xf numFmtId="0" fontId="29" fillId="5" borderId="37" xfId="0" applyFont="1" applyFill="1" applyBorder="1" applyAlignment="1">
      <alignment vertical="center"/>
    </xf>
    <xf numFmtId="0" fontId="29" fillId="0" borderId="37" xfId="0" applyFont="1" applyBorder="1" applyAlignment="1">
      <alignment vertical="center"/>
    </xf>
    <xf numFmtId="0" fontId="21" fillId="5" borderId="39" xfId="0" applyFont="1" applyFill="1" applyBorder="1" applyAlignment="1">
      <alignment vertical="center"/>
    </xf>
    <xf numFmtId="0" fontId="3" fillId="5" borderId="39" xfId="0" applyFont="1" applyFill="1" applyBorder="1" applyAlignment="1">
      <alignment vertical="center"/>
    </xf>
    <xf numFmtId="0" fontId="3" fillId="5" borderId="25" xfId="0" applyFont="1" applyFill="1" applyBorder="1" applyAlignment="1">
      <alignment vertical="center"/>
    </xf>
    <xf numFmtId="0" fontId="3" fillId="2" borderId="34" xfId="0" applyFont="1" applyFill="1" applyBorder="1" applyAlignment="1">
      <alignment horizontal="center" vertical="center"/>
    </xf>
    <xf numFmtId="0" fontId="5" fillId="2" borderId="55" xfId="0" applyFont="1" applyFill="1" applyBorder="1" applyAlignment="1">
      <alignment horizontal="center" vertical="center"/>
    </xf>
    <xf numFmtId="0" fontId="10" fillId="2" borderId="55" xfId="0" applyFont="1" applyFill="1" applyBorder="1" applyAlignment="1">
      <alignment horizontal="center" vertical="center"/>
    </xf>
    <xf numFmtId="0" fontId="3" fillId="2" borderId="34" xfId="0" applyFont="1" applyFill="1" applyBorder="1" applyAlignment="1">
      <alignment horizontal="left" vertical="center"/>
    </xf>
    <xf numFmtId="49" fontId="21" fillId="0" borderId="25" xfId="0" applyNumberFormat="1" applyFont="1" applyBorder="1" applyAlignment="1">
      <alignment horizontal="left" vertical="center"/>
    </xf>
    <xf numFmtId="0" fontId="3" fillId="6" borderId="24" xfId="0" applyFont="1" applyFill="1" applyBorder="1" applyAlignment="1">
      <alignment horizontal="left" vertical="center"/>
    </xf>
    <xf numFmtId="0" fontId="21" fillId="6" borderId="50" xfId="0" applyFont="1" applyFill="1" applyBorder="1" applyAlignment="1">
      <alignment vertical="center"/>
    </xf>
    <xf numFmtId="0" fontId="21" fillId="0" borderId="25" xfId="0" applyFont="1" applyBorder="1" applyAlignment="1">
      <alignment vertical="center"/>
    </xf>
    <xf numFmtId="0" fontId="3" fillId="6" borderId="34" xfId="0" applyFont="1" applyFill="1" applyBorder="1" applyAlignment="1">
      <alignment horizontal="left" vertical="center"/>
    </xf>
    <xf numFmtId="0" fontId="21" fillId="6" borderId="39" xfId="0" applyFont="1" applyFill="1" applyBorder="1" applyAlignment="1">
      <alignment vertical="center"/>
    </xf>
    <xf numFmtId="0" fontId="21" fillId="0" borderId="39" xfId="0" applyFont="1" applyBorder="1" applyAlignment="1">
      <alignment vertical="center"/>
    </xf>
    <xf numFmtId="0" fontId="29" fillId="0" borderId="37" xfId="0" applyFont="1" applyBorder="1" applyAlignment="1">
      <alignment horizontal="center" vertical="center"/>
    </xf>
    <xf numFmtId="0" fontId="3" fillId="0" borderId="25" xfId="0" applyFont="1" applyBorder="1" applyAlignment="1">
      <alignment vertical="center"/>
    </xf>
    <xf numFmtId="0" fontId="3" fillId="6" borderId="24" xfId="0" quotePrefix="1" applyFont="1" applyFill="1" applyBorder="1" applyAlignment="1">
      <alignment horizontal="left" vertical="center"/>
    </xf>
    <xf numFmtId="0" fontId="3" fillId="6" borderId="39" xfId="0" quotePrefix="1" applyFont="1" applyFill="1" applyBorder="1" applyAlignment="1">
      <alignment horizontal="left" vertical="center"/>
    </xf>
    <xf numFmtId="0" fontId="3" fillId="6" borderId="50" xfId="0" quotePrefix="1" applyFont="1" applyFill="1" applyBorder="1" applyAlignment="1">
      <alignment horizontal="left" vertical="center"/>
    </xf>
    <xf numFmtId="0" fontId="3" fillId="2" borderId="24" xfId="0" quotePrefix="1" applyFont="1" applyFill="1" applyBorder="1" applyAlignment="1">
      <alignment horizontal="left" vertical="center"/>
    </xf>
    <xf numFmtId="0" fontId="3" fillId="2" borderId="39" xfId="0" quotePrefix="1" applyFont="1" applyFill="1" applyBorder="1" applyAlignment="1">
      <alignment horizontal="left" vertical="center"/>
    </xf>
    <xf numFmtId="0" fontId="3" fillId="2" borderId="50" xfId="0" quotePrefix="1" applyFont="1" applyFill="1" applyBorder="1" applyAlignment="1">
      <alignment horizontal="left" vertical="center"/>
    </xf>
    <xf numFmtId="0" fontId="3" fillId="2" borderId="24" xfId="0" applyFont="1" applyFill="1" applyBorder="1" applyAlignment="1">
      <alignment horizontal="center" vertical="center"/>
    </xf>
    <xf numFmtId="3" fontId="29" fillId="3" borderId="10" xfId="0" applyNumberFormat="1" applyFont="1" applyFill="1" applyBorder="1" applyAlignment="1">
      <alignment horizontal="center" vertical="center"/>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32" xfId="0" applyFont="1" applyFill="1" applyBorder="1" applyAlignment="1">
      <alignment horizontal="center" vertical="center"/>
    </xf>
    <xf numFmtId="0" fontId="3" fillId="6" borderId="33" xfId="0" applyFont="1" applyFill="1" applyBorder="1" applyAlignment="1">
      <alignment horizontal="center" vertical="center" wrapText="1"/>
    </xf>
    <xf numFmtId="0" fontId="26" fillId="5" borderId="58" xfId="0" applyFont="1" applyFill="1" applyBorder="1" applyAlignment="1">
      <alignment horizontal="center" vertical="center"/>
    </xf>
    <xf numFmtId="3" fontId="29" fillId="3" borderId="27" xfId="0" applyNumberFormat="1" applyFont="1" applyFill="1" applyBorder="1" applyAlignment="1">
      <alignment horizontal="center" vertical="center"/>
    </xf>
    <xf numFmtId="0" fontId="26" fillId="5" borderId="52" xfId="0" applyFont="1" applyFill="1" applyBorder="1" applyAlignment="1">
      <alignment horizontal="center" vertical="center"/>
    </xf>
    <xf numFmtId="0" fontId="26" fillId="5" borderId="60" xfId="0" applyFont="1" applyFill="1" applyBorder="1" applyAlignment="1">
      <alignment horizontal="center" vertical="center"/>
    </xf>
    <xf numFmtId="0" fontId="26" fillId="5" borderId="61" xfId="0" applyFont="1" applyFill="1" applyBorder="1" applyAlignment="1">
      <alignment horizontal="center" vertical="center"/>
    </xf>
    <xf numFmtId="0" fontId="26" fillId="5" borderId="38" xfId="0" applyFont="1" applyFill="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45" xfId="0" applyFont="1" applyBorder="1" applyAlignment="1">
      <alignment horizontal="center" vertical="center"/>
    </xf>
    <xf numFmtId="0" fontId="3"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3" fillId="2" borderId="24" xfId="0" applyFont="1" applyFill="1" applyBorder="1" applyAlignment="1">
      <alignment vertical="center"/>
    </xf>
    <xf numFmtId="0" fontId="4" fillId="2" borderId="39" xfId="0" applyFont="1" applyFill="1" applyBorder="1" applyAlignment="1">
      <alignment vertical="center"/>
    </xf>
    <xf numFmtId="0" fontId="4" fillId="2" borderId="25" xfId="0" applyFont="1" applyFill="1" applyBorder="1" applyAlignment="1">
      <alignment vertical="center"/>
    </xf>
    <xf numFmtId="0" fontId="5" fillId="6" borderId="34" xfId="0" applyFont="1" applyFill="1" applyBorder="1" applyAlignment="1">
      <alignment horizontal="center" vertical="center"/>
    </xf>
    <xf numFmtId="0" fontId="5" fillId="6" borderId="35" xfId="0" applyFont="1" applyFill="1" applyBorder="1" applyAlignment="1">
      <alignment horizontal="center" vertical="center" wrapText="1"/>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16" fillId="5" borderId="60" xfId="0" applyFont="1" applyFill="1" applyBorder="1" applyAlignment="1">
      <alignment horizontal="center" vertical="center"/>
    </xf>
    <xf numFmtId="0" fontId="15" fillId="0" borderId="30" xfId="0" applyFont="1" applyBorder="1" applyAlignment="1">
      <alignment vertical="center"/>
    </xf>
    <xf numFmtId="0" fontId="15" fillId="0" borderId="6" xfId="0" applyFont="1" applyBorder="1" applyAlignment="1">
      <alignment vertical="center"/>
    </xf>
    <xf numFmtId="3" fontId="25" fillId="3" borderId="29" xfId="0" applyNumberFormat="1" applyFont="1" applyFill="1" applyBorder="1" applyAlignment="1">
      <alignment horizontal="center" vertical="center"/>
    </xf>
    <xf numFmtId="3" fontId="25" fillId="3" borderId="30" xfId="0" applyNumberFormat="1" applyFont="1" applyFill="1" applyBorder="1" applyAlignment="1">
      <alignment horizontal="center" vertical="center"/>
    </xf>
    <xf numFmtId="0" fontId="15" fillId="0" borderId="29" xfId="0" applyFont="1" applyBorder="1" applyAlignment="1">
      <alignment vertical="center"/>
    </xf>
    <xf numFmtId="0" fontId="16" fillId="5" borderId="63" xfId="0" applyFont="1" applyFill="1" applyBorder="1" applyAlignment="1">
      <alignment horizontal="center" vertical="center"/>
    </xf>
    <xf numFmtId="3" fontId="25" fillId="3" borderId="45" xfId="0" applyNumberFormat="1" applyFont="1" applyFill="1" applyBorder="1" applyAlignment="1">
      <alignment horizontal="center" vertical="center"/>
    </xf>
    <xf numFmtId="3" fontId="25" fillId="3" borderId="46" xfId="0" applyNumberFormat="1" applyFont="1" applyFill="1" applyBorder="1" applyAlignment="1">
      <alignment horizontal="center" vertical="center"/>
    </xf>
    <xf numFmtId="0" fontId="15" fillId="0" borderId="45" xfId="0" applyFont="1" applyBorder="1" applyAlignment="1">
      <alignment vertical="center"/>
    </xf>
    <xf numFmtId="0" fontId="15" fillId="0" borderId="46" xfId="0" applyFont="1" applyBorder="1" applyAlignment="1">
      <alignment vertical="center"/>
    </xf>
    <xf numFmtId="0" fontId="15" fillId="0" borderId="9" xfId="0" applyFont="1" applyBorder="1" applyAlignment="1">
      <alignment vertical="center"/>
    </xf>
    <xf numFmtId="0" fontId="5" fillId="6" borderId="32"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16" fillId="5" borderId="64" xfId="0" applyFont="1" applyFill="1" applyBorder="1" applyAlignment="1">
      <alignment horizontal="center" vertical="center"/>
    </xf>
    <xf numFmtId="3" fontId="25" fillId="3" borderId="43" xfId="0" applyNumberFormat="1" applyFont="1" applyFill="1" applyBorder="1" applyAlignment="1">
      <alignment horizontal="center" vertical="center"/>
    </xf>
    <xf numFmtId="3" fontId="25" fillId="3" borderId="44" xfId="0" applyNumberFormat="1" applyFont="1" applyFill="1" applyBorder="1" applyAlignment="1">
      <alignment horizontal="center" vertical="center"/>
    </xf>
    <xf numFmtId="0" fontId="15" fillId="0" borderId="43" xfId="0" applyFont="1" applyBorder="1" applyAlignment="1">
      <alignment vertical="center"/>
    </xf>
    <xf numFmtId="0" fontId="15" fillId="0" borderId="44" xfId="0" applyFont="1" applyBorder="1" applyAlignment="1">
      <alignment vertical="center"/>
    </xf>
    <xf numFmtId="0" fontId="15" fillId="0" borderId="11" xfId="0" applyFont="1" applyBorder="1" applyAlignment="1">
      <alignment vertical="center"/>
    </xf>
    <xf numFmtId="0" fontId="5" fillId="5" borderId="24" xfId="0" applyFont="1" applyFill="1" applyBorder="1" applyAlignment="1">
      <alignment horizontal="center" vertical="center"/>
    </xf>
    <xf numFmtId="3" fontId="5" fillId="3" borderId="34" xfId="0" applyNumberFormat="1" applyFont="1" applyFill="1" applyBorder="1" applyAlignment="1">
      <alignment horizontal="center" vertical="center"/>
    </xf>
    <xf numFmtId="4" fontId="5" fillId="3" borderId="35" xfId="0" applyNumberFormat="1" applyFont="1" applyFill="1" applyBorder="1" applyAlignment="1">
      <alignment horizontal="center" vertical="center"/>
    </xf>
    <xf numFmtId="3" fontId="5" fillId="3" borderId="36" xfId="0" applyNumberFormat="1" applyFont="1" applyFill="1" applyBorder="1" applyAlignment="1">
      <alignment horizontal="center" vertical="center"/>
    </xf>
    <xf numFmtId="4" fontId="5" fillId="3" borderId="34" xfId="0" applyNumberFormat="1" applyFont="1" applyFill="1" applyBorder="1" applyAlignment="1">
      <alignment horizontal="center" vertical="center"/>
    </xf>
    <xf numFmtId="4" fontId="5" fillId="3" borderId="36" xfId="0" applyNumberFormat="1" applyFont="1" applyFill="1" applyBorder="1" applyAlignment="1">
      <alignment horizontal="center" vertical="center"/>
    </xf>
    <xf numFmtId="4" fontId="5" fillId="3" borderId="50" xfId="0" applyNumberFormat="1" applyFont="1" applyFill="1" applyBorder="1" applyAlignment="1">
      <alignment horizontal="center" vertical="center"/>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47" xfId="0" applyFont="1" applyFill="1" applyBorder="1" applyAlignment="1">
      <alignment horizontal="center" vertical="center" wrapText="1"/>
    </xf>
    <xf numFmtId="0" fontId="5" fillId="6" borderId="65" xfId="0" applyFont="1" applyFill="1" applyBorder="1" applyAlignment="1">
      <alignment horizontal="center" vertical="center" wrapText="1"/>
    </xf>
    <xf numFmtId="0" fontId="3" fillId="2" borderId="25" xfId="0" quotePrefix="1" applyFont="1" applyFill="1" applyBorder="1" applyAlignment="1">
      <alignment horizontal="left" vertical="center"/>
    </xf>
    <xf numFmtId="0" fontId="5" fillId="6" borderId="66"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67"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16" fillId="5" borderId="29" xfId="0" applyFont="1" applyFill="1" applyBorder="1" applyAlignment="1">
      <alignment horizontal="center" vertical="center"/>
    </xf>
    <xf numFmtId="0" fontId="5" fillId="5" borderId="21" xfId="0" applyFont="1" applyFill="1" applyBorder="1" applyAlignment="1">
      <alignment horizontal="center" vertical="center"/>
    </xf>
    <xf numFmtId="3" fontId="5" fillId="3" borderId="49" xfId="0" applyNumberFormat="1" applyFont="1" applyFill="1" applyBorder="1" applyAlignment="1">
      <alignment horizontal="center" vertical="center"/>
    </xf>
    <xf numFmtId="4" fontId="5" fillId="3" borderId="49" xfId="0" applyNumberFormat="1" applyFont="1" applyFill="1" applyBorder="1" applyAlignment="1">
      <alignment horizontal="center" vertical="center"/>
    </xf>
    <xf numFmtId="4" fontId="5" fillId="3" borderId="47" xfId="0" applyNumberFormat="1" applyFont="1" applyFill="1" applyBorder="1" applyAlignment="1">
      <alignment horizontal="center" vertical="center"/>
    </xf>
    <xf numFmtId="0" fontId="16" fillId="5" borderId="26" xfId="0" applyFont="1" applyFill="1" applyBorder="1" applyAlignment="1">
      <alignment horizontal="center" vertical="center"/>
    </xf>
    <xf numFmtId="0" fontId="15" fillId="0" borderId="28" xfId="0" applyFont="1" applyBorder="1" applyAlignment="1">
      <alignment vertical="center"/>
    </xf>
    <xf numFmtId="0" fontId="16" fillId="5" borderId="31" xfId="0" applyFont="1" applyFill="1" applyBorder="1" applyAlignment="1">
      <alignment horizontal="center" vertical="center"/>
    </xf>
    <xf numFmtId="0" fontId="15" fillId="0" borderId="33" xfId="0" applyFont="1" applyBorder="1" applyAlignment="1">
      <alignment vertical="center"/>
    </xf>
    <xf numFmtId="0" fontId="5" fillId="6" borderId="68" xfId="0" applyFont="1" applyFill="1" applyBorder="1" applyAlignment="1">
      <alignment horizontal="center" vertical="center"/>
    </xf>
    <xf numFmtId="0" fontId="5" fillId="6" borderId="68" xfId="0" applyFont="1" applyFill="1" applyBorder="1" applyAlignment="1">
      <alignment horizontal="center" vertical="center" wrapText="1"/>
    </xf>
    <xf numFmtId="0" fontId="5" fillId="6" borderId="49" xfId="0" applyFont="1" applyFill="1" applyBorder="1" applyAlignment="1">
      <alignment horizontal="center" vertical="center"/>
    </xf>
    <xf numFmtId="0" fontId="5" fillId="0" borderId="33" xfId="0" applyFont="1" applyBorder="1" applyAlignment="1">
      <alignment horizontal="center" vertical="center" wrapText="1"/>
    </xf>
    <xf numFmtId="0" fontId="21" fillId="0" borderId="0" xfId="0" applyFont="1" applyAlignment="1">
      <alignment vertical="center" wrapText="1"/>
    </xf>
    <xf numFmtId="0" fontId="21" fillId="0" borderId="32" xfId="0" applyFont="1" applyBorder="1" applyAlignment="1">
      <alignment horizontal="center" vertical="center"/>
    </xf>
    <xf numFmtId="0" fontId="14" fillId="6" borderId="22" xfId="0" applyFont="1" applyFill="1" applyBorder="1" applyAlignment="1">
      <alignment horizontal="center" vertical="center" wrapText="1"/>
    </xf>
    <xf numFmtId="0" fontId="14" fillId="6" borderId="69" xfId="0" applyFont="1" applyFill="1" applyBorder="1" applyAlignment="1">
      <alignment horizontal="center" vertical="center" wrapText="1"/>
    </xf>
    <xf numFmtId="0" fontId="21" fillId="0" borderId="29"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3" xfId="0" applyFont="1" applyBorder="1" applyAlignment="1">
      <alignment vertical="center" wrapText="1"/>
    </xf>
    <xf numFmtId="0" fontId="31" fillId="0" borderId="30" xfId="0" applyFont="1" applyBorder="1" applyAlignment="1">
      <alignment horizontal="center" vertical="center" wrapText="1"/>
    </xf>
    <xf numFmtId="0" fontId="21" fillId="0" borderId="31" xfId="0" applyFont="1" applyBorder="1" applyAlignment="1">
      <alignment vertical="center"/>
    </xf>
    <xf numFmtId="0" fontId="31" fillId="0" borderId="32" xfId="0" applyFont="1" applyBorder="1" applyAlignment="1">
      <alignment horizontal="center" vertical="center"/>
    </xf>
    <xf numFmtId="0" fontId="21" fillId="0" borderId="32" xfId="0" applyFont="1" applyBorder="1" applyAlignment="1">
      <alignment vertical="center"/>
    </xf>
    <xf numFmtId="0" fontId="21" fillId="0" borderId="38" xfId="0" applyFont="1" applyBorder="1" applyAlignment="1">
      <alignment horizontal="center" vertical="center"/>
    </xf>
    <xf numFmtId="0" fontId="21" fillId="0" borderId="38" xfId="0" applyFont="1" applyBorder="1" applyAlignment="1">
      <alignment vertical="center"/>
    </xf>
    <xf numFmtId="0" fontId="21" fillId="0" borderId="32" xfId="0" applyFont="1" applyBorder="1" applyAlignment="1">
      <alignment vertical="center" wrapText="1"/>
    </xf>
    <xf numFmtId="0" fontId="31" fillId="0" borderId="33" xfId="0" applyFont="1" applyBorder="1" applyAlignment="1">
      <alignment horizontal="center" vertical="center" wrapText="1"/>
    </xf>
    <xf numFmtId="0" fontId="3" fillId="6" borderId="24" xfId="0" applyFont="1" applyFill="1" applyBorder="1" applyAlignment="1">
      <alignment vertical="center"/>
    </xf>
    <xf numFmtId="0" fontId="4" fillId="6" borderId="39" xfId="0" applyFont="1" applyFill="1" applyBorder="1" applyAlignment="1">
      <alignment vertical="center"/>
    </xf>
    <xf numFmtId="0" fontId="4" fillId="6" borderId="25" xfId="0" applyFont="1" applyFill="1" applyBorder="1" applyAlignment="1">
      <alignment vertical="center"/>
    </xf>
    <xf numFmtId="0" fontId="31" fillId="0" borderId="0" xfId="0" applyFont="1" applyAlignment="1">
      <alignment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31" fillId="5" borderId="0" xfId="0" applyFont="1" applyFill="1" applyAlignment="1">
      <alignment horizontal="center" vertical="center"/>
    </xf>
    <xf numFmtId="0" fontId="21" fillId="5" borderId="0" xfId="0" applyFont="1" applyFill="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29" fillId="0" borderId="0" xfId="0" applyFont="1" applyAlignment="1">
      <alignment horizontal="center" vertical="center"/>
    </xf>
    <xf numFmtId="0" fontId="31" fillId="5" borderId="0" xfId="0" applyFont="1" applyFill="1" applyAlignment="1">
      <alignment vertical="center" wrapText="1"/>
    </xf>
    <xf numFmtId="0" fontId="31" fillId="0" borderId="0" xfId="0" applyFont="1" applyAlignment="1">
      <alignment vertical="center"/>
    </xf>
    <xf numFmtId="0" fontId="31" fillId="10" borderId="17" xfId="0" applyFont="1" applyFill="1" applyBorder="1" applyAlignment="1">
      <alignment horizontal="left" vertical="center" indent="1"/>
    </xf>
    <xf numFmtId="0" fontId="21" fillId="10" borderId="18" xfId="0" applyFont="1" applyFill="1" applyBorder="1" applyAlignment="1">
      <alignment vertical="center"/>
    </xf>
    <xf numFmtId="0" fontId="31" fillId="10" borderId="18" xfId="0" applyFont="1" applyFill="1" applyBorder="1" applyAlignment="1">
      <alignment horizontal="center" vertical="center" wrapText="1"/>
    </xf>
    <xf numFmtId="0" fontId="31" fillId="10" borderId="16" xfId="0" applyFont="1" applyFill="1" applyBorder="1" applyAlignment="1">
      <alignment vertical="center" wrapText="1"/>
    </xf>
    <xf numFmtId="0" fontId="21" fillId="10" borderId="19" xfId="0" applyFont="1" applyFill="1" applyBorder="1" applyAlignment="1">
      <alignment horizontal="left" vertical="center" indent="1"/>
    </xf>
    <xf numFmtId="0" fontId="21" fillId="10" borderId="0" xfId="0" applyFont="1" applyFill="1" applyAlignment="1">
      <alignment vertical="center"/>
    </xf>
    <xf numFmtId="0" fontId="31" fillId="10" borderId="20" xfId="0" applyFont="1" applyFill="1" applyBorder="1" applyAlignment="1">
      <alignment horizontal="center" vertical="center"/>
    </xf>
    <xf numFmtId="0" fontId="30" fillId="10" borderId="19" xfId="1" applyFont="1" applyFill="1" applyBorder="1" applyAlignment="1" applyProtection="1">
      <alignment horizontal="left" vertical="center" indent="1"/>
    </xf>
    <xf numFmtId="0" fontId="21" fillId="10" borderId="20" xfId="0" applyFont="1" applyFill="1" applyBorder="1" applyAlignment="1">
      <alignment vertical="center"/>
    </xf>
    <xf numFmtId="0" fontId="31" fillId="10" borderId="19" xfId="0" applyFont="1" applyFill="1" applyBorder="1" applyAlignment="1">
      <alignment horizontal="left" vertical="center" indent="1"/>
    </xf>
    <xf numFmtId="0" fontId="31" fillId="10" borderId="0" xfId="0" applyFont="1" applyFill="1" applyAlignment="1">
      <alignment vertical="center"/>
    </xf>
    <xf numFmtId="0" fontId="21" fillId="10" borderId="21" xfId="0" applyFont="1" applyFill="1" applyBorder="1" applyAlignment="1">
      <alignment vertical="center"/>
    </xf>
    <xf numFmtId="0" fontId="21" fillId="10" borderId="22" xfId="0" applyFont="1" applyFill="1" applyBorder="1" applyAlignment="1">
      <alignment horizontal="center" vertical="center"/>
    </xf>
    <xf numFmtId="0" fontId="21" fillId="10" borderId="22" xfId="0" applyFont="1" applyFill="1" applyBorder="1" applyAlignment="1">
      <alignment vertical="center"/>
    </xf>
    <xf numFmtId="0" fontId="21" fillId="10" borderId="23" xfId="0" applyFont="1" applyFill="1" applyBorder="1" applyAlignment="1">
      <alignment vertical="center"/>
    </xf>
    <xf numFmtId="0" fontId="5" fillId="2" borderId="39" xfId="0" applyFont="1" applyFill="1" applyBorder="1" applyAlignment="1">
      <alignment vertical="center"/>
    </xf>
    <xf numFmtId="0" fontId="5" fillId="2" borderId="25" xfId="0" applyFont="1" applyFill="1" applyBorder="1" applyAlignment="1">
      <alignment vertical="center"/>
    </xf>
    <xf numFmtId="0" fontId="29" fillId="0" borderId="27" xfId="0" applyFont="1" applyBorder="1" applyAlignment="1">
      <alignment horizontal="center" vertical="center"/>
    </xf>
    <xf numFmtId="0" fontId="29" fillId="0" borderId="49" xfId="0" applyFont="1" applyBorder="1" applyAlignment="1">
      <alignment horizontal="center" vertical="center"/>
    </xf>
    <xf numFmtId="0" fontId="5" fillId="0" borderId="26" xfId="0" applyFont="1" applyBorder="1" applyAlignment="1">
      <alignment horizontal="center" vertical="center"/>
    </xf>
    <xf numFmtId="0" fontId="16" fillId="5" borderId="45"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65" xfId="0" applyFont="1" applyFill="1" applyBorder="1" applyAlignment="1">
      <alignment horizontal="center" vertical="center"/>
    </xf>
    <xf numFmtId="0" fontId="5" fillId="6" borderId="38" xfId="0" applyFont="1" applyFill="1" applyBorder="1" applyAlignment="1">
      <alignment horizontal="center" vertical="center" wrapText="1"/>
    </xf>
    <xf numFmtId="3" fontId="29" fillId="3" borderId="26" xfId="0" applyNumberFormat="1" applyFont="1" applyFill="1" applyBorder="1" applyAlignment="1">
      <alignment horizontal="center" vertical="center"/>
    </xf>
    <xf numFmtId="0" fontId="29" fillId="0" borderId="52" xfId="0" applyFont="1" applyBorder="1" applyAlignment="1">
      <alignment horizontal="center" vertical="center"/>
    </xf>
    <xf numFmtId="0" fontId="29" fillId="0" borderId="27" xfId="0" applyFont="1" applyBorder="1" applyAlignment="1">
      <alignment horizontal="center" vertical="center" wrapText="1"/>
    </xf>
    <xf numFmtId="0" fontId="31" fillId="0" borderId="28" xfId="0" applyFont="1" applyBorder="1" applyAlignment="1">
      <alignment horizontal="center" vertical="center" wrapText="1"/>
    </xf>
    <xf numFmtId="3" fontId="29" fillId="3" borderId="49" xfId="0" applyNumberFormat="1" applyFont="1" applyFill="1" applyBorder="1" applyAlignment="1">
      <alignment horizontal="center" vertical="center"/>
    </xf>
    <xf numFmtId="165" fontId="25" fillId="0" borderId="3" xfId="0" applyNumberFormat="1" applyFont="1" applyBorder="1" applyAlignment="1">
      <alignment horizontal="center" vertical="center"/>
    </xf>
    <xf numFmtId="3" fontId="14" fillId="0" borderId="28" xfId="0" applyNumberFormat="1" applyFont="1" applyBorder="1" applyAlignment="1">
      <alignment horizontal="center" vertical="center"/>
    </xf>
    <xf numFmtId="3" fontId="14" fillId="0" borderId="30" xfId="0" applyNumberFormat="1" applyFont="1" applyBorder="1" applyAlignment="1">
      <alignment horizontal="center" vertical="center"/>
    </xf>
    <xf numFmtId="3" fontId="14" fillId="0" borderId="33" xfId="0" applyNumberFormat="1" applyFont="1" applyBorder="1" applyAlignment="1">
      <alignment horizontal="center" vertical="center"/>
    </xf>
    <xf numFmtId="0" fontId="6" fillId="0" borderId="27" xfId="0" applyFont="1" applyBorder="1" applyAlignment="1">
      <alignment vertical="center"/>
    </xf>
    <xf numFmtId="0" fontId="6" fillId="0" borderId="3" xfId="0" applyFont="1" applyBorder="1" applyAlignment="1">
      <alignment vertical="center"/>
    </xf>
    <xf numFmtId="0" fontId="6" fillId="0" borderId="28" xfId="0" applyFont="1" applyBorder="1" applyAlignment="1">
      <alignment vertical="center"/>
    </xf>
    <xf numFmtId="0" fontId="4" fillId="0" borderId="0" xfId="0" applyFont="1" applyAlignment="1">
      <alignment horizontal="left" vertical="center"/>
    </xf>
    <xf numFmtId="0" fontId="4" fillId="0" borderId="0" xfId="0" quotePrefix="1" applyFont="1" applyAlignment="1">
      <alignment horizontal="left" vertical="center"/>
    </xf>
    <xf numFmtId="0" fontId="27" fillId="0" borderId="0" xfId="0" applyFont="1" applyAlignment="1">
      <alignment vertical="center"/>
    </xf>
    <xf numFmtId="0" fontId="6" fillId="0" borderId="30"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29" fillId="0" borderId="29" xfId="0" applyFont="1" applyBorder="1" applyAlignment="1">
      <alignment horizontal="center" vertical="center"/>
    </xf>
    <xf numFmtId="3" fontId="29" fillId="3" borderId="41" xfId="0" applyNumberFormat="1" applyFont="1" applyFill="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wrapText="1"/>
    </xf>
    <xf numFmtId="0" fontId="25" fillId="0" borderId="29" xfId="0" applyFont="1" applyBorder="1" applyAlignment="1">
      <alignment horizontal="center" vertical="center" wrapText="1"/>
    </xf>
    <xf numFmtId="1" fontId="15" fillId="0" borderId="3" xfId="0" applyNumberFormat="1" applyFont="1" applyBorder="1" applyAlignment="1">
      <alignment horizontal="center" vertical="center"/>
    </xf>
    <xf numFmtId="0" fontId="25" fillId="0" borderId="4" xfId="0" applyFont="1" applyBorder="1" applyAlignment="1">
      <alignment horizontal="center" vertical="center"/>
    </xf>
    <xf numFmtId="164" fontId="25" fillId="0" borderId="3" xfId="2" applyNumberFormat="1" applyFont="1" applyBorder="1" applyAlignment="1">
      <alignment horizontal="center" vertical="center"/>
    </xf>
    <xf numFmtId="0" fontId="25" fillId="0" borderId="49" xfId="0" applyFont="1" applyBorder="1" applyAlignment="1">
      <alignment horizontal="center" vertical="center"/>
    </xf>
    <xf numFmtId="0" fontId="25" fillId="0" borderId="38" xfId="0" applyFont="1" applyBorder="1" applyAlignment="1">
      <alignment horizontal="center" vertical="center"/>
    </xf>
    <xf numFmtId="164" fontId="25" fillId="0" borderId="32" xfId="2" applyNumberFormat="1" applyFont="1" applyBorder="1" applyAlignment="1">
      <alignment horizontal="center" vertical="center"/>
    </xf>
    <xf numFmtId="165" fontId="25" fillId="0" borderId="32" xfId="0" applyNumberFormat="1" applyFont="1" applyBorder="1" applyAlignment="1">
      <alignment horizontal="center" vertical="center"/>
    </xf>
    <xf numFmtId="0" fontId="17" fillId="0" borderId="8" xfId="0" applyFont="1" applyBorder="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6" fillId="0" borderId="3" xfId="0" applyFont="1" applyBorder="1" applyAlignment="1">
      <alignment horizontal="center" vertical="center"/>
    </xf>
    <xf numFmtId="2" fontId="25" fillId="0" borderId="3" xfId="0" applyNumberFormat="1" applyFont="1" applyBorder="1" applyAlignment="1">
      <alignment horizontal="center" vertical="center"/>
    </xf>
    <xf numFmtId="0" fontId="23" fillId="7" borderId="4" xfId="0" applyFont="1" applyFill="1" applyBorder="1" applyAlignment="1">
      <alignment vertical="center"/>
    </xf>
    <xf numFmtId="0" fontId="23" fillId="7" borderId="5" xfId="0" applyFont="1" applyFill="1" applyBorder="1" applyAlignment="1">
      <alignment vertical="center"/>
    </xf>
    <xf numFmtId="0" fontId="23" fillId="7" borderId="6" xfId="0" applyFont="1" applyFill="1" applyBorder="1" applyAlignment="1">
      <alignment vertical="center"/>
    </xf>
    <xf numFmtId="0" fontId="6" fillId="5" borderId="0" xfId="0" applyFont="1" applyFill="1" applyAlignment="1">
      <alignment vertical="center"/>
    </xf>
    <xf numFmtId="0" fontId="10" fillId="0" borderId="0" xfId="0" applyFont="1" applyAlignment="1">
      <alignment horizontal="center"/>
    </xf>
    <xf numFmtId="0" fontId="1" fillId="0" borderId="0" xfId="1" applyAlignment="1" applyProtection="1">
      <alignment vertical="center"/>
    </xf>
    <xf numFmtId="0" fontId="14" fillId="0" borderId="0" xfId="0" applyFont="1" applyAlignment="1">
      <alignment horizontal="center" vertical="center"/>
    </xf>
    <xf numFmtId="0" fontId="6" fillId="0" borderId="0" xfId="0" applyFont="1" applyAlignment="1">
      <alignment vertical="center" wrapText="1"/>
    </xf>
    <xf numFmtId="0" fontId="25" fillId="0" borderId="0" xfId="0" applyFont="1" applyAlignment="1">
      <alignment horizontal="center" vertical="center"/>
    </xf>
    <xf numFmtId="0" fontId="15" fillId="0" borderId="49" xfId="0" applyFont="1" applyBorder="1" applyAlignment="1">
      <alignment horizontal="center" vertical="center"/>
    </xf>
    <xf numFmtId="0" fontId="15" fillId="0" borderId="45" xfId="0" applyFont="1" applyBorder="1" applyAlignment="1">
      <alignment horizontal="center" vertical="center"/>
    </xf>
    <xf numFmtId="1" fontId="15" fillId="0" borderId="32" xfId="0" applyNumberFormat="1" applyFont="1" applyBorder="1" applyAlignment="1">
      <alignment horizontal="center" vertical="center"/>
    </xf>
    <xf numFmtId="1" fontId="15" fillId="0" borderId="30" xfId="0" applyNumberFormat="1" applyFont="1" applyBorder="1" applyAlignment="1">
      <alignment horizontal="center" vertical="center"/>
    </xf>
    <xf numFmtId="1" fontId="15" fillId="0" borderId="33" xfId="0" applyNumberFormat="1" applyFont="1" applyBorder="1" applyAlignment="1">
      <alignment horizontal="center" vertical="center"/>
    </xf>
    <xf numFmtId="0" fontId="16" fillId="0" borderId="32" xfId="0" applyFont="1" applyBorder="1" applyAlignment="1">
      <alignment horizontal="center" vertical="center"/>
    </xf>
    <xf numFmtId="2" fontId="25" fillId="0" borderId="32" xfId="0" applyNumberFormat="1" applyFont="1" applyBorder="1" applyAlignment="1">
      <alignment horizontal="center" vertical="center"/>
    </xf>
    <xf numFmtId="0" fontId="27" fillId="0" borderId="0" xfId="0" applyFont="1" applyAlignment="1">
      <alignment horizontal="center" vertical="center"/>
    </xf>
    <xf numFmtId="1" fontId="25" fillId="0" borderId="0" xfId="0" applyNumberFormat="1" applyFont="1" applyAlignment="1">
      <alignment horizontal="center" vertical="center"/>
    </xf>
    <xf numFmtId="166" fontId="27" fillId="0" borderId="0" xfId="0" applyNumberFormat="1" applyFont="1" applyAlignment="1">
      <alignment horizontal="center" vertical="center"/>
    </xf>
    <xf numFmtId="0" fontId="6" fillId="0" borderId="0" xfId="0" applyFont="1" applyBorder="1" applyAlignment="1">
      <alignment horizontal="center" vertical="center"/>
    </xf>
    <xf numFmtId="0" fontId="25" fillId="0" borderId="32" xfId="0" applyFont="1" applyBorder="1" applyAlignment="1">
      <alignment horizontal="center" vertical="center" wrapText="1"/>
    </xf>
    <xf numFmtId="0" fontId="25" fillId="0" borderId="0" xfId="0" applyFont="1" applyBorder="1" applyAlignment="1">
      <alignment horizontal="center" vertical="center"/>
    </xf>
    <xf numFmtId="0" fontId="25" fillId="0" borderId="3" xfId="0" applyFont="1" applyBorder="1" applyAlignment="1">
      <alignment horizontal="center" vertical="center" wrapText="1"/>
    </xf>
    <xf numFmtId="0" fontId="25" fillId="0" borderId="30" xfId="0" applyFont="1" applyBorder="1" applyAlignment="1">
      <alignment horizontal="center" vertical="center"/>
    </xf>
    <xf numFmtId="1" fontId="25" fillId="0" borderId="3"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2" fontId="25" fillId="0" borderId="3" xfId="2" applyNumberFormat="1" applyFont="1" applyBorder="1" applyAlignment="1">
      <alignment horizontal="center" vertical="center" wrapText="1"/>
    </xf>
    <xf numFmtId="1" fontId="25" fillId="0" borderId="3" xfId="2" applyNumberFormat="1" applyFont="1" applyBorder="1" applyAlignment="1">
      <alignment horizontal="center" vertical="center" wrapText="1"/>
    </xf>
    <xf numFmtId="1" fontId="25" fillId="0" borderId="3" xfId="2" applyNumberFormat="1" applyFont="1" applyBorder="1" applyAlignment="1">
      <alignment horizontal="center" vertical="center"/>
    </xf>
    <xf numFmtId="0" fontId="25" fillId="0" borderId="3" xfId="0" applyFont="1" applyBorder="1" applyAlignment="1">
      <alignment horizontal="left" vertical="center"/>
    </xf>
    <xf numFmtId="0" fontId="25" fillId="0" borderId="32" xfId="0" applyFont="1" applyBorder="1" applyAlignment="1">
      <alignment horizontal="left" vertical="center"/>
    </xf>
    <xf numFmtId="0" fontId="25" fillId="0" borderId="28" xfId="0" applyFont="1" applyBorder="1" applyAlignment="1">
      <alignment horizontal="center" vertical="center"/>
    </xf>
    <xf numFmtId="0" fontId="25" fillId="0" borderId="32" xfId="0" applyFont="1" applyBorder="1" applyAlignment="1">
      <alignment horizontal="center" vertical="center"/>
    </xf>
    <xf numFmtId="0" fontId="25" fillId="0" borderId="27" xfId="0" applyFont="1" applyBorder="1" applyAlignment="1">
      <alignment horizontal="center" vertical="center"/>
    </xf>
    <xf numFmtId="0" fontId="7" fillId="0" borderId="0" xfId="0" applyFont="1" applyAlignment="1">
      <alignment horizontal="center" vertical="center"/>
    </xf>
    <xf numFmtId="2" fontId="25" fillId="0" borderId="32" xfId="0" applyNumberFormat="1" applyFont="1" applyBorder="1" applyAlignment="1">
      <alignment horizontal="center" vertical="center" wrapText="1"/>
    </xf>
    <xf numFmtId="2" fontId="25" fillId="0" borderId="32" xfId="2" applyNumberFormat="1" applyFont="1" applyBorder="1" applyAlignment="1">
      <alignment horizontal="center" vertical="center" wrapText="1"/>
    </xf>
    <xf numFmtId="1" fontId="25" fillId="0" borderId="32" xfId="2" applyNumberFormat="1" applyFont="1" applyBorder="1" applyAlignment="1">
      <alignment horizontal="center" vertical="center"/>
    </xf>
    <xf numFmtId="0" fontId="25" fillId="0" borderId="0" xfId="0" applyFont="1" applyBorder="1" applyAlignment="1">
      <alignment horizontal="center" vertical="center" wrapText="1"/>
    </xf>
    <xf numFmtId="1" fontId="25" fillId="0" borderId="0" xfId="0" applyNumberFormat="1" applyFont="1" applyBorder="1" applyAlignment="1">
      <alignment horizontal="center" vertical="center"/>
    </xf>
    <xf numFmtId="2" fontId="25" fillId="0" borderId="0" xfId="0" applyNumberFormat="1" applyFont="1" applyBorder="1" applyAlignment="1">
      <alignment horizontal="center" vertical="center"/>
    </xf>
    <xf numFmtId="165" fontId="2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vertical="center"/>
    </xf>
    <xf numFmtId="0" fontId="15" fillId="0" borderId="26" xfId="0" applyFont="1" applyBorder="1" applyAlignment="1">
      <alignment horizontal="center" vertical="center"/>
    </xf>
    <xf numFmtId="0" fontId="16" fillId="0" borderId="27" xfId="0" applyFont="1" applyBorder="1" applyAlignment="1">
      <alignment horizontal="center" vertical="center"/>
    </xf>
    <xf numFmtId="0" fontId="6" fillId="0" borderId="0" xfId="0" applyFont="1" applyBorder="1" applyAlignment="1">
      <alignment vertical="center"/>
    </xf>
    <xf numFmtId="0" fontId="33"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3" fontId="14" fillId="0" borderId="46" xfId="0" applyNumberFormat="1" applyFont="1" applyBorder="1" applyAlignment="1">
      <alignment horizontal="center" vertical="center"/>
    </xf>
    <xf numFmtId="0" fontId="27" fillId="0" borderId="0" xfId="0" applyFont="1" applyBorder="1" applyAlignment="1">
      <alignment vertical="center"/>
    </xf>
    <xf numFmtId="164" fontId="25" fillId="0" borderId="0" xfId="2" applyNumberFormat="1" applyFont="1" applyBorder="1" applyAlignment="1">
      <alignment horizontal="center" vertical="center"/>
    </xf>
    <xf numFmtId="0" fontId="7" fillId="0" borderId="0" xfId="0" applyFont="1" applyBorder="1"/>
    <xf numFmtId="0" fontId="7"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vertical="center"/>
    </xf>
    <xf numFmtId="0" fontId="15" fillId="0" borderId="0" xfId="0" applyFont="1" applyBorder="1" applyAlignment="1">
      <alignment horizontal="center" vertical="center" wrapText="1"/>
    </xf>
    <xf numFmtId="0" fontId="2" fillId="5" borderId="0" xfId="0" applyFont="1" applyFill="1" applyBorder="1" applyAlignment="1">
      <alignment horizontal="center" vertical="center"/>
    </xf>
    <xf numFmtId="0" fontId="6" fillId="0" borderId="0" xfId="0" applyFont="1" applyBorder="1" applyAlignment="1">
      <alignment vertical="center" wrapText="1"/>
    </xf>
    <xf numFmtId="0" fontId="15" fillId="0" borderId="0" xfId="0" applyFont="1" applyBorder="1" applyAlignment="1">
      <alignment vertical="center"/>
    </xf>
    <xf numFmtId="0" fontId="15" fillId="0" borderId="0" xfId="0" applyFont="1" applyBorder="1" applyAlignment="1">
      <alignment vertical="center" wrapText="1"/>
    </xf>
    <xf numFmtId="0" fontId="14" fillId="0" borderId="0" xfId="0" applyFont="1" applyBorder="1" applyAlignment="1">
      <alignment vertical="center"/>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5" fillId="5" borderId="58" xfId="0" applyFont="1" applyFill="1" applyBorder="1" applyAlignment="1">
      <alignment horizontal="center" vertical="center"/>
    </xf>
    <xf numFmtId="4" fontId="15" fillId="3" borderId="27" xfId="0" applyNumberFormat="1" applyFont="1" applyFill="1" applyBorder="1" applyAlignment="1">
      <alignment horizontal="center" vertical="center"/>
    </xf>
    <xf numFmtId="1" fontId="15" fillId="0" borderId="27" xfId="0" applyNumberFormat="1" applyFont="1" applyBorder="1" applyAlignment="1">
      <alignment horizontal="center" vertical="center"/>
    </xf>
    <xf numFmtId="1" fontId="15" fillId="3" borderId="27" xfId="0" applyNumberFormat="1" applyFont="1" applyFill="1" applyBorder="1" applyAlignment="1">
      <alignment horizontal="center" vertical="center"/>
    </xf>
    <xf numFmtId="1" fontId="15" fillId="0" borderId="28" xfId="0" applyNumberFormat="1" applyFont="1" applyBorder="1" applyAlignment="1">
      <alignment horizontal="center" vertical="center"/>
    </xf>
    <xf numFmtId="0" fontId="15" fillId="5" borderId="60" xfId="0" applyFont="1" applyFill="1" applyBorder="1" applyAlignment="1">
      <alignment horizontal="center" vertical="center"/>
    </xf>
    <xf numFmtId="0" fontId="15" fillId="5" borderId="4" xfId="0" applyFont="1" applyFill="1" applyBorder="1" applyAlignment="1">
      <alignment horizontal="center" vertical="center"/>
    </xf>
    <xf numFmtId="1" fontId="15" fillId="3" borderId="3" xfId="0" applyNumberFormat="1" applyFont="1" applyFill="1" applyBorder="1" applyAlignment="1">
      <alignment horizontal="center" vertical="center"/>
    </xf>
    <xf numFmtId="0" fontId="15" fillId="5" borderId="61" xfId="0" applyFont="1" applyFill="1" applyBorder="1" applyAlignment="1">
      <alignment horizontal="center" vertical="center"/>
    </xf>
    <xf numFmtId="0" fontId="15" fillId="5" borderId="38" xfId="0" applyFont="1" applyFill="1" applyBorder="1" applyAlignment="1">
      <alignment horizontal="center" vertical="center"/>
    </xf>
    <xf numFmtId="1" fontId="15" fillId="3" borderId="32" xfId="0" applyNumberFormat="1" applyFont="1" applyFill="1" applyBorder="1" applyAlignment="1">
      <alignment horizontal="center" vertical="center"/>
    </xf>
    <xf numFmtId="0" fontId="31" fillId="5" borderId="25" xfId="0" applyFont="1" applyFill="1" applyBorder="1" applyAlignment="1">
      <alignment horizontal="center" vertical="center"/>
    </xf>
    <xf numFmtId="0" fontId="31" fillId="5" borderId="36" xfId="0" applyFont="1" applyFill="1" applyBorder="1" applyAlignment="1">
      <alignment horizontal="center" vertical="center"/>
    </xf>
    <xf numFmtId="3" fontId="31" fillId="5" borderId="36" xfId="0" applyNumberFormat="1" applyFont="1" applyFill="1" applyBorder="1" applyAlignment="1">
      <alignment horizontal="center" vertical="center"/>
    </xf>
    <xf numFmtId="0" fontId="31" fillId="0" borderId="10" xfId="0" applyFont="1" applyBorder="1" applyAlignment="1">
      <alignment horizontal="center" vertical="center"/>
    </xf>
    <xf numFmtId="3" fontId="31" fillId="3" borderId="27" xfId="0" applyNumberFormat="1" applyFont="1" applyFill="1" applyBorder="1" applyAlignment="1">
      <alignment horizontal="center" vertical="center"/>
    </xf>
    <xf numFmtId="3" fontId="31" fillId="3" borderId="3" xfId="0" applyNumberFormat="1" applyFont="1" applyFill="1" applyBorder="1" applyAlignment="1">
      <alignment horizontal="center" vertical="center"/>
    </xf>
    <xf numFmtId="3" fontId="31" fillId="3" borderId="32" xfId="0" applyNumberFormat="1" applyFont="1" applyFill="1" applyBorder="1" applyAlignment="1">
      <alignment horizontal="center" vertical="center"/>
    </xf>
    <xf numFmtId="3" fontId="31" fillId="3" borderId="28" xfId="0" applyNumberFormat="1" applyFont="1" applyFill="1" applyBorder="1" applyAlignment="1">
      <alignment horizontal="center" vertical="center"/>
    </xf>
    <xf numFmtId="3" fontId="31" fillId="3" borderId="30" xfId="0" applyNumberFormat="1" applyFont="1" applyFill="1" applyBorder="1" applyAlignment="1">
      <alignment horizontal="center" vertical="center"/>
    </xf>
    <xf numFmtId="3" fontId="31" fillId="3" borderId="33" xfId="0" applyNumberFormat="1" applyFont="1" applyFill="1" applyBorder="1" applyAlignment="1">
      <alignment horizontal="center" vertical="center"/>
    </xf>
    <xf numFmtId="0" fontId="31" fillId="5" borderId="37" xfId="0" applyFont="1" applyFill="1" applyBorder="1" applyAlignment="1">
      <alignment vertical="center"/>
    </xf>
    <xf numFmtId="0" fontId="31" fillId="5" borderId="39" xfId="0" applyFont="1" applyFill="1" applyBorder="1" applyAlignment="1">
      <alignment vertical="center"/>
    </xf>
    <xf numFmtId="0" fontId="34" fillId="0" borderId="37" xfId="1" applyFont="1" applyFill="1" applyBorder="1" applyAlignment="1" applyProtection="1">
      <alignment vertical="center"/>
    </xf>
    <xf numFmtId="0" fontId="31" fillId="0" borderId="37" xfId="0" applyFont="1" applyBorder="1" applyAlignment="1">
      <alignment vertical="center"/>
    </xf>
    <xf numFmtId="0" fontId="31" fillId="5" borderId="25" xfId="0" applyFont="1" applyFill="1" applyBorder="1" applyAlignment="1">
      <alignment vertical="center"/>
    </xf>
    <xf numFmtId="0" fontId="31" fillId="5" borderId="39" xfId="0" applyFont="1" applyFill="1" applyBorder="1" applyAlignment="1">
      <alignment horizontal="left" vertical="center"/>
    </xf>
    <xf numFmtId="0" fontId="31" fillId="5" borderId="25" xfId="0" applyFont="1" applyFill="1" applyBorder="1" applyAlignment="1">
      <alignment horizontal="left" vertical="center"/>
    </xf>
    <xf numFmtId="0" fontId="31" fillId="0" borderId="56" xfId="0" applyFont="1" applyBorder="1" applyAlignment="1">
      <alignment horizontal="center" vertical="center"/>
    </xf>
    <xf numFmtId="14" fontId="32" fillId="0" borderId="57" xfId="0" applyNumberFormat="1" applyFont="1" applyBorder="1" applyAlignment="1">
      <alignment horizontal="center" vertical="center"/>
    </xf>
    <xf numFmtId="3" fontId="15" fillId="3" borderId="10"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3" borderId="32" xfId="0" applyNumberFormat="1" applyFont="1" applyFill="1" applyBorder="1" applyAlignment="1">
      <alignment horizontal="center" vertical="center"/>
    </xf>
    <xf numFmtId="3" fontId="15" fillId="3" borderId="27" xfId="0" applyNumberFormat="1" applyFont="1" applyFill="1" applyBorder="1" applyAlignment="1">
      <alignment horizontal="center" vertical="center"/>
    </xf>
    <xf numFmtId="1" fontId="21" fillId="0" borderId="27" xfId="0" applyNumberFormat="1" applyFont="1" applyBorder="1" applyAlignment="1">
      <alignment horizontal="center" vertical="center"/>
    </xf>
    <xf numFmtId="1" fontId="21" fillId="0" borderId="28" xfId="0" applyNumberFormat="1" applyFont="1" applyBorder="1" applyAlignment="1">
      <alignment horizontal="center" vertical="center"/>
    </xf>
    <xf numFmtId="1" fontId="21" fillId="0" borderId="32" xfId="0" applyNumberFormat="1" applyFont="1" applyBorder="1" applyAlignment="1">
      <alignment horizontal="center" vertical="center"/>
    </xf>
    <xf numFmtId="1" fontId="21" fillId="0" borderId="33" xfId="0" applyNumberFormat="1" applyFont="1" applyBorder="1" applyAlignment="1">
      <alignment horizontal="center" vertical="center"/>
    </xf>
    <xf numFmtId="1" fontId="21" fillId="0" borderId="10" xfId="0" applyNumberFormat="1" applyFont="1" applyBorder="1" applyAlignment="1">
      <alignment horizontal="center" vertical="center"/>
    </xf>
    <xf numFmtId="1" fontId="21" fillId="0" borderId="46" xfId="0" applyNumberFormat="1" applyFont="1" applyBorder="1" applyAlignment="1">
      <alignment horizontal="center" vertical="center"/>
    </xf>
    <xf numFmtId="0" fontId="16" fillId="0" borderId="31" xfId="0" applyFont="1" applyBorder="1" applyAlignment="1">
      <alignment horizontal="center" vertical="center"/>
    </xf>
    <xf numFmtId="1" fontId="15" fillId="0" borderId="30" xfId="2" applyNumberFormat="1" applyFont="1" applyBorder="1" applyAlignment="1">
      <alignment horizontal="center" vertical="center" wrapText="1"/>
    </xf>
    <xf numFmtId="1" fontId="15" fillId="0" borderId="33" xfId="2" applyNumberFormat="1" applyFont="1" applyBorder="1" applyAlignment="1">
      <alignment horizontal="center" vertical="center" wrapText="1"/>
    </xf>
    <xf numFmtId="1" fontId="15" fillId="0" borderId="10" xfId="0" applyNumberFormat="1" applyFont="1" applyBorder="1" applyAlignment="1">
      <alignment horizontal="center" vertical="center"/>
    </xf>
    <xf numFmtId="0" fontId="15" fillId="0" borderId="13" xfId="0" applyFont="1" applyBorder="1" applyAlignment="1">
      <alignment horizontal="center" vertical="center"/>
    </xf>
    <xf numFmtId="1" fontId="15" fillId="0" borderId="13" xfId="0" applyNumberFormat="1" applyFont="1" applyBorder="1" applyAlignment="1">
      <alignment horizontal="center" vertical="center"/>
    </xf>
    <xf numFmtId="2" fontId="15" fillId="0" borderId="27" xfId="0" applyNumberFormat="1" applyFont="1" applyBorder="1" applyAlignment="1">
      <alignment horizontal="center" vertical="center"/>
    </xf>
    <xf numFmtId="1" fontId="15" fillId="0" borderId="28" xfId="2" applyNumberFormat="1" applyFont="1" applyBorder="1" applyAlignment="1">
      <alignment horizontal="center" vertical="center" wrapText="1"/>
    </xf>
    <xf numFmtId="1" fontId="15" fillId="0" borderId="0" xfId="0" applyNumberFormat="1" applyFont="1" applyBorder="1" applyAlignment="1">
      <alignment horizontal="center" vertical="center"/>
    </xf>
    <xf numFmtId="0" fontId="15" fillId="0" borderId="0" xfId="0" applyFont="1" applyAlignment="1">
      <alignment horizontal="left" vertical="center"/>
    </xf>
    <xf numFmtId="49" fontId="15" fillId="0" borderId="0" xfId="0" applyNumberFormat="1" applyFont="1" applyBorder="1" applyAlignment="1">
      <alignment horizontal="left" vertical="center"/>
    </xf>
    <xf numFmtId="0" fontId="15" fillId="0" borderId="0" xfId="0" applyFont="1" applyBorder="1" applyAlignment="1">
      <alignment horizontal="left" vertical="center" wrapText="1"/>
    </xf>
    <xf numFmtId="0" fontId="25" fillId="0" borderId="0" xfId="0" applyFont="1" applyFill="1" applyBorder="1" applyAlignment="1">
      <alignment horizontal="center" vertical="center"/>
    </xf>
    <xf numFmtId="0" fontId="15" fillId="0" borderId="46" xfId="0" applyFont="1" applyBorder="1" applyAlignment="1">
      <alignment horizontal="center" vertical="center"/>
    </xf>
    <xf numFmtId="0" fontId="15" fillId="0" borderId="30" xfId="0" applyFont="1" applyBorder="1" applyAlignment="1">
      <alignment horizontal="center" vertical="center"/>
    </xf>
    <xf numFmtId="0" fontId="15" fillId="0" borderId="33" xfId="0" applyFont="1" applyBorder="1" applyAlignment="1">
      <alignment horizontal="center" vertical="center"/>
    </xf>
    <xf numFmtId="2" fontId="25" fillId="0" borderId="30" xfId="2" applyNumberFormat="1" applyFont="1" applyBorder="1" applyAlignment="1">
      <alignment horizontal="center" vertical="center"/>
    </xf>
    <xf numFmtId="2" fontId="25" fillId="0" borderId="33" xfId="2" applyNumberFormat="1" applyFont="1" applyBorder="1" applyAlignment="1">
      <alignment horizontal="center" vertical="center"/>
    </xf>
    <xf numFmtId="2" fontId="25" fillId="0" borderId="28" xfId="2" applyNumberFormat="1" applyFont="1" applyBorder="1" applyAlignment="1">
      <alignment horizontal="center" vertical="center"/>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52" xfId="0" applyFont="1" applyBorder="1" applyAlignment="1">
      <alignment horizontal="center" vertical="center"/>
    </xf>
    <xf numFmtId="2" fontId="25" fillId="0" borderId="0" xfId="0" applyNumberFormat="1" applyFont="1" applyBorder="1" applyAlignment="1">
      <alignment horizontal="center" vertical="center" wrapText="1"/>
    </xf>
    <xf numFmtId="2" fontId="25" fillId="0" borderId="0" xfId="2" applyNumberFormat="1" applyFont="1" applyBorder="1" applyAlignment="1">
      <alignment horizontal="center" vertical="center" wrapText="1"/>
    </xf>
    <xf numFmtId="1" fontId="25" fillId="0" borderId="0" xfId="2" applyNumberFormat="1"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6" fillId="0" borderId="33" xfId="0" applyFont="1" applyBorder="1" applyAlignment="1">
      <alignment horizontal="center" vertical="center"/>
    </xf>
    <xf numFmtId="0" fontId="15" fillId="0" borderId="27" xfId="0" applyFont="1" applyBorder="1" applyAlignment="1">
      <alignment horizontal="center" vertical="center" wrapText="1"/>
    </xf>
    <xf numFmtId="0" fontId="15" fillId="0" borderId="32" xfId="0" applyFont="1" applyBorder="1" applyAlignment="1">
      <alignment horizontal="center" vertical="center" wrapText="1"/>
    </xf>
    <xf numFmtId="0" fontId="20" fillId="0" borderId="0" xfId="0" applyFont="1" applyFill="1" applyBorder="1" applyAlignment="1">
      <alignment vertical="center"/>
    </xf>
    <xf numFmtId="0" fontId="23" fillId="0" borderId="0" xfId="0" applyFont="1" applyFill="1" applyBorder="1" applyAlignment="1">
      <alignment horizontal="left" vertical="center"/>
    </xf>
    <xf numFmtId="0" fontId="24" fillId="0" borderId="0" xfId="0" applyFont="1" applyFill="1" applyBorder="1" applyAlignment="1">
      <alignment vertical="center"/>
    </xf>
    <xf numFmtId="0" fontId="4" fillId="0" borderId="0" xfId="0" applyFont="1" applyFill="1" applyBorder="1" applyAlignment="1">
      <alignment vertical="center"/>
    </xf>
    <xf numFmtId="0" fontId="6" fillId="9" borderId="3" xfId="0" applyFont="1" applyFill="1" applyBorder="1" applyAlignment="1">
      <alignment horizontal="center"/>
    </xf>
    <xf numFmtId="0" fontId="15" fillId="0" borderId="58" xfId="0"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6" fillId="0" borderId="55" xfId="0" applyFont="1" applyBorder="1" applyAlignment="1">
      <alignment vertical="center"/>
    </xf>
    <xf numFmtId="0" fontId="6" fillId="0" borderId="76" xfId="0" applyFont="1" applyBorder="1" applyAlignment="1">
      <alignment vertical="center"/>
    </xf>
    <xf numFmtId="0" fontId="6" fillId="0" borderId="57" xfId="0" applyFont="1" applyBorder="1" applyAlignment="1">
      <alignment vertical="center"/>
    </xf>
    <xf numFmtId="0" fontId="6" fillId="9" borderId="3" xfId="0" applyFont="1" applyFill="1" applyBorder="1" applyAlignment="1">
      <alignment horizontal="center" vertical="center"/>
    </xf>
    <xf numFmtId="0" fontId="15" fillId="0" borderId="72" xfId="0" applyFont="1" applyBorder="1" applyAlignment="1">
      <alignment horizontal="center" vertical="center"/>
    </xf>
    <xf numFmtId="0" fontId="25" fillId="0" borderId="0" xfId="0" applyFont="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1" fontId="6"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14" fillId="0" borderId="28" xfId="0" applyFont="1" applyBorder="1" applyAlignment="1">
      <alignment horizontal="center" vertical="center"/>
    </xf>
    <xf numFmtId="0" fontId="14" fillId="0" borderId="73" xfId="0" applyFont="1" applyBorder="1" applyAlignment="1">
      <alignment horizontal="center" vertical="center"/>
    </xf>
    <xf numFmtId="0" fontId="14" fillId="0" borderId="0" xfId="0" applyFont="1" applyFill="1" applyBorder="1" applyAlignment="1">
      <alignment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wrapText="1"/>
    </xf>
    <xf numFmtId="0" fontId="14" fillId="0" borderId="32" xfId="0" applyFont="1" applyBorder="1" applyAlignment="1">
      <alignment vertical="center"/>
    </xf>
    <xf numFmtId="0" fontId="12" fillId="0" borderId="3" xfId="0" applyFont="1" applyBorder="1" applyAlignment="1">
      <alignment horizontal="center" vertical="center"/>
    </xf>
    <xf numFmtId="2" fontId="15" fillId="0" borderId="30" xfId="0" applyNumberFormat="1" applyFont="1" applyBorder="1" applyAlignment="1">
      <alignment horizontal="center" vertical="center"/>
    </xf>
    <xf numFmtId="0" fontId="12" fillId="0" borderId="32" xfId="0" applyFont="1" applyBorder="1" applyAlignment="1">
      <alignment horizontal="center" vertical="center"/>
    </xf>
    <xf numFmtId="2" fontId="15" fillId="0" borderId="33" xfId="0" applyNumberFormat="1" applyFont="1" applyBorder="1" applyAlignment="1">
      <alignment horizontal="center" vertical="center"/>
    </xf>
    <xf numFmtId="0" fontId="25" fillId="0" borderId="10" xfId="0" applyFont="1" applyBorder="1" applyAlignment="1">
      <alignment horizontal="left" vertical="center"/>
    </xf>
    <xf numFmtId="0" fontId="15" fillId="0" borderId="26" xfId="0" applyFont="1" applyBorder="1" applyAlignment="1">
      <alignment horizontal="center" vertical="center" wrapText="1"/>
    </xf>
    <xf numFmtId="0" fontId="16" fillId="5" borderId="27" xfId="0" applyFont="1" applyFill="1" applyBorder="1" applyAlignment="1">
      <alignment horizontal="center" vertical="center"/>
    </xf>
    <xf numFmtId="0" fontId="15" fillId="0" borderId="29" xfId="0" applyFont="1" applyBorder="1" applyAlignment="1">
      <alignment horizontal="center" vertical="center" wrapText="1"/>
    </xf>
    <xf numFmtId="0" fontId="16" fillId="5" borderId="10" xfId="0" applyFont="1" applyFill="1" applyBorder="1" applyAlignment="1">
      <alignment horizontal="center" vertical="center"/>
    </xf>
    <xf numFmtId="0" fontId="15" fillId="0" borderId="31" xfId="0" applyFont="1" applyBorder="1" applyAlignment="1">
      <alignment horizontal="center" vertical="center" wrapText="1"/>
    </xf>
    <xf numFmtId="0" fontId="16" fillId="5" borderId="49" xfId="0" applyFont="1" applyFill="1" applyBorder="1" applyAlignment="1">
      <alignment horizontal="center"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15" fillId="5" borderId="27" xfId="0" applyFont="1" applyFill="1" applyBorder="1" applyAlignment="1">
      <alignment horizontal="center" vertical="center"/>
    </xf>
    <xf numFmtId="0" fontId="15" fillId="5" borderId="32" xfId="0" applyFont="1" applyFill="1" applyBorder="1" applyAlignment="1">
      <alignment horizontal="center" vertical="center"/>
    </xf>
    <xf numFmtId="0" fontId="25" fillId="5" borderId="0" xfId="0" applyFont="1" applyFill="1" applyBorder="1" applyAlignment="1">
      <alignment horizontal="center" vertical="center"/>
    </xf>
    <xf numFmtId="0" fontId="20" fillId="7" borderId="4" xfId="0" applyFont="1" applyFill="1" applyBorder="1" applyAlignment="1">
      <alignment horizontal="left" vertical="center"/>
    </xf>
    <xf numFmtId="165" fontId="25" fillId="0" borderId="27" xfId="0" applyNumberFormat="1" applyFont="1" applyBorder="1" applyAlignment="1">
      <alignment horizontal="center" vertical="center"/>
    </xf>
    <xf numFmtId="0" fontId="21" fillId="0" borderId="10" xfId="0" applyFont="1" applyBorder="1" applyAlignment="1">
      <alignment horizontal="center" vertical="center"/>
    </xf>
    <xf numFmtId="0" fontId="21" fillId="0" borderId="46" xfId="0" applyFont="1" applyBorder="1" applyAlignment="1">
      <alignment horizontal="center" vertical="center"/>
    </xf>
    <xf numFmtId="0" fontId="21" fillId="0" borderId="27" xfId="0" applyFont="1" applyBorder="1" applyAlignment="1">
      <alignment horizontal="center" vertical="center"/>
    </xf>
    <xf numFmtId="0" fontId="31" fillId="5" borderId="0" xfId="0" applyFont="1" applyFill="1" applyAlignment="1">
      <alignment horizontal="center" vertical="center" wrapText="1"/>
    </xf>
    <xf numFmtId="0" fontId="14" fillId="6" borderId="41"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7" fillId="0" borderId="0" xfId="0" applyFont="1" applyAlignment="1">
      <alignment horizontal="center" vertical="center" wrapText="1"/>
    </xf>
    <xf numFmtId="0" fontId="31" fillId="6" borderId="35"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25" fillId="0" borderId="29" xfId="0" applyFont="1" applyBorder="1" applyAlignment="1">
      <alignment horizontal="center" vertical="center"/>
    </xf>
    <xf numFmtId="0" fontId="25" fillId="0" borderId="26" xfId="0" applyFont="1" applyBorder="1" applyAlignment="1">
      <alignment horizontal="center" vertical="center"/>
    </xf>
    <xf numFmtId="0" fontId="25" fillId="0" borderId="31" xfId="0" applyFont="1" applyBorder="1" applyAlignment="1">
      <alignment horizontal="center" vertical="center"/>
    </xf>
    <xf numFmtId="0" fontId="25" fillId="0" borderId="45" xfId="0" applyFont="1" applyBorder="1" applyAlignment="1">
      <alignment horizontal="center" vertical="center"/>
    </xf>
    <xf numFmtId="0" fontId="14" fillId="0" borderId="0"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66"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2" fillId="0" borderId="10" xfId="0" applyFont="1" applyBorder="1" applyAlignment="1">
      <alignment horizontal="center" vertical="center"/>
    </xf>
    <xf numFmtId="9" fontId="15" fillId="0" borderId="10" xfId="0" applyNumberFormat="1" applyFont="1" applyBorder="1" applyAlignment="1">
      <alignment horizontal="center" vertical="center"/>
    </xf>
    <xf numFmtId="0" fontId="14" fillId="6" borderId="33" xfId="0" applyFont="1" applyFill="1" applyBorder="1" applyAlignment="1">
      <alignment horizontal="center" vertical="center" wrapText="1"/>
    </xf>
    <xf numFmtId="0" fontId="21" fillId="0" borderId="0" xfId="0" applyFont="1" applyBorder="1" applyAlignment="1">
      <alignment horizontal="center" vertical="center"/>
    </xf>
    <xf numFmtId="0" fontId="29" fillId="0" borderId="32" xfId="0" applyFont="1" applyBorder="1" applyAlignment="1">
      <alignment horizontal="center" vertical="center"/>
    </xf>
    <xf numFmtId="0" fontId="25" fillId="0" borderId="26" xfId="0" applyFont="1" applyBorder="1" applyAlignment="1">
      <alignment horizontal="center" vertical="center" wrapText="1"/>
    </xf>
    <xf numFmtId="1" fontId="25" fillId="0" borderId="27" xfId="0" applyNumberFormat="1" applyFont="1" applyBorder="1" applyAlignment="1">
      <alignment horizontal="center" vertical="center" wrapText="1"/>
    </xf>
    <xf numFmtId="2" fontId="25" fillId="0" borderId="27" xfId="0" applyNumberFormat="1" applyFont="1" applyBorder="1" applyAlignment="1">
      <alignment horizontal="center" vertical="center" wrapText="1"/>
    </xf>
    <xf numFmtId="2" fontId="25" fillId="0" borderId="27" xfId="2" applyNumberFormat="1" applyFont="1" applyBorder="1" applyAlignment="1">
      <alignment horizontal="center" vertical="center" wrapText="1"/>
    </xf>
    <xf numFmtId="1" fontId="25" fillId="0" borderId="27" xfId="2" applyNumberFormat="1" applyFont="1" applyBorder="1" applyAlignment="1">
      <alignment horizontal="center" vertical="center" wrapText="1"/>
    </xf>
    <xf numFmtId="0" fontId="6" fillId="0" borderId="0" xfId="0" applyFont="1" applyFill="1" applyBorder="1" applyAlignment="1">
      <alignment horizontal="center"/>
    </xf>
    <xf numFmtId="2" fontId="25" fillId="0" borderId="13" xfId="2" applyNumberFormat="1" applyFont="1" applyBorder="1" applyAlignment="1">
      <alignment horizontal="center" vertical="center" wrapText="1"/>
    </xf>
    <xf numFmtId="2" fontId="25" fillId="0" borderId="10" xfId="2" applyNumberFormat="1" applyFont="1" applyBorder="1" applyAlignment="1">
      <alignment horizontal="center" vertical="center" wrapText="1"/>
    </xf>
    <xf numFmtId="0" fontId="5" fillId="0" borderId="3" xfId="0" applyFont="1" applyBorder="1" applyAlignment="1">
      <alignment horizontal="center" vertical="center"/>
    </xf>
    <xf numFmtId="164" fontId="25" fillId="0" borderId="0" xfId="2" applyNumberFormat="1" applyFont="1" applyFill="1" applyBorder="1" applyAlignment="1">
      <alignment horizontal="center" vertical="center"/>
    </xf>
    <xf numFmtId="0" fontId="14" fillId="0" borderId="27" xfId="0" applyFont="1" applyBorder="1" applyAlignment="1">
      <alignment vertical="center"/>
    </xf>
    <xf numFmtId="164" fontId="15" fillId="0" borderId="27" xfId="2" applyNumberFormat="1" applyFont="1" applyBorder="1" applyAlignment="1">
      <alignment horizontal="center" vertical="center"/>
    </xf>
    <xf numFmtId="0" fontId="1" fillId="0" borderId="0" xfId="1" applyFont="1" applyAlignment="1" applyProtection="1">
      <alignment vertical="center"/>
    </xf>
    <xf numFmtId="0" fontId="6" fillId="0" borderId="10" xfId="0" applyFont="1" applyBorder="1" applyAlignment="1">
      <alignment horizontal="center" vertical="center"/>
    </xf>
    <xf numFmtId="0" fontId="6" fillId="0" borderId="10" xfId="0" applyFont="1" applyBorder="1" applyAlignment="1">
      <alignment vertical="center"/>
    </xf>
    <xf numFmtId="0" fontId="6" fillId="0" borderId="46" xfId="0" applyFont="1" applyBorder="1" applyAlignment="1">
      <alignment vertical="center"/>
    </xf>
    <xf numFmtId="0" fontId="1" fillId="0" borderId="0" xfId="1" applyFont="1" applyBorder="1" applyAlignment="1" applyProtection="1">
      <alignment vertical="center"/>
    </xf>
    <xf numFmtId="2" fontId="6" fillId="0" borderId="0" xfId="0" applyNumberFormat="1" applyFont="1" applyBorder="1" applyAlignment="1">
      <alignment horizontal="center" vertical="center" wrapText="1"/>
    </xf>
    <xf numFmtId="2" fontId="6" fillId="0" borderId="0" xfId="0" applyNumberFormat="1" applyFont="1" applyBorder="1" applyAlignment="1">
      <alignment horizontal="center" vertical="center"/>
    </xf>
    <xf numFmtId="0" fontId="6" fillId="0" borderId="18" xfId="0" applyFont="1" applyBorder="1" applyAlignment="1">
      <alignment vertical="center"/>
    </xf>
    <xf numFmtId="0" fontId="32" fillId="6" borderId="17" xfId="0" applyFont="1" applyFill="1" applyBorder="1" applyAlignment="1">
      <alignment horizontal="center" vertical="center" wrapText="1"/>
    </xf>
    <xf numFmtId="0" fontId="32" fillId="6" borderId="40" xfId="0" applyFont="1" applyFill="1" applyBorder="1" applyAlignment="1">
      <alignment horizontal="center" vertical="center" wrapText="1"/>
    </xf>
    <xf numFmtId="0" fontId="32" fillId="6" borderId="41" xfId="0" applyFont="1" applyFill="1" applyBorder="1" applyAlignment="1">
      <alignment horizontal="center" vertical="center" wrapText="1"/>
    </xf>
    <xf numFmtId="0" fontId="32" fillId="6" borderId="42" xfId="0" applyFont="1" applyFill="1" applyBorder="1" applyAlignment="1">
      <alignment horizontal="center" vertical="center" wrapText="1"/>
    </xf>
    <xf numFmtId="0" fontId="32" fillId="6" borderId="34" xfId="0" applyFont="1" applyFill="1" applyBorder="1" applyAlignment="1">
      <alignment horizontal="center" vertical="center" wrapText="1"/>
    </xf>
    <xf numFmtId="0" fontId="32" fillId="6" borderId="35" xfId="0" applyFont="1" applyFill="1" applyBorder="1" applyAlignment="1">
      <alignment horizontal="center" vertical="center" wrapText="1"/>
    </xf>
    <xf numFmtId="0" fontId="32" fillId="6" borderId="36" xfId="0" applyFont="1" applyFill="1" applyBorder="1" applyAlignment="1">
      <alignment horizontal="center" vertical="center" wrapText="1"/>
    </xf>
    <xf numFmtId="0" fontId="32" fillId="9" borderId="3" xfId="0" applyFont="1" applyFill="1" applyBorder="1" applyAlignment="1">
      <alignment horizontal="center" vertical="center"/>
    </xf>
    <xf numFmtId="0" fontId="6" fillId="0" borderId="45" xfId="0" applyFont="1" applyBorder="1" applyAlignment="1">
      <alignment vertical="center"/>
    </xf>
    <xf numFmtId="0" fontId="6" fillId="0" borderId="7" xfId="0" applyFont="1" applyBorder="1" applyAlignment="1">
      <alignment vertical="center"/>
    </xf>
    <xf numFmtId="0" fontId="6" fillId="0" borderId="0" xfId="0" applyFont="1" applyFill="1" applyAlignment="1">
      <alignment vertical="center"/>
    </xf>
    <xf numFmtId="0" fontId="6" fillId="0" borderId="29" xfId="0" applyFont="1" applyBorder="1" applyAlignment="1">
      <alignment vertical="center"/>
    </xf>
    <xf numFmtId="0" fontId="6" fillId="0" borderId="4" xfId="0" applyFont="1" applyBorder="1" applyAlignment="1">
      <alignment vertical="center"/>
    </xf>
    <xf numFmtId="0" fontId="6" fillId="0" borderId="31" xfId="0" applyFont="1" applyBorder="1" applyAlignment="1">
      <alignment vertical="center"/>
    </xf>
    <xf numFmtId="0" fontId="6" fillId="0" borderId="38" xfId="0" applyFont="1" applyBorder="1" applyAlignment="1">
      <alignment vertical="center"/>
    </xf>
    <xf numFmtId="0" fontId="10" fillId="0" borderId="0" xfId="0" applyFont="1"/>
    <xf numFmtId="0" fontId="32" fillId="6" borderId="66" xfId="0" applyFont="1" applyFill="1" applyBorder="1" applyAlignment="1">
      <alignment horizontal="center" vertical="center" wrapText="1"/>
    </xf>
    <xf numFmtId="0" fontId="32" fillId="6" borderId="67" xfId="0" applyFont="1" applyFill="1" applyBorder="1" applyAlignment="1">
      <alignment horizontal="center" vertical="center" wrapText="1"/>
    </xf>
    <xf numFmtId="0" fontId="32" fillId="6" borderId="18" xfId="0" applyFont="1" applyFill="1" applyBorder="1" applyAlignment="1">
      <alignment horizontal="center" vertical="center" wrapText="1"/>
    </xf>
    <xf numFmtId="0" fontId="6" fillId="0" borderId="52" xfId="0" applyFont="1" applyBorder="1"/>
    <xf numFmtId="0" fontId="6" fillId="0" borderId="26" xfId="0" applyFont="1" applyBorder="1"/>
    <xf numFmtId="0" fontId="6" fillId="0" borderId="27" xfId="0" applyFont="1" applyBorder="1"/>
    <xf numFmtId="0" fontId="6" fillId="0" borderId="53" xfId="0" applyFont="1" applyBorder="1"/>
    <xf numFmtId="0" fontId="6" fillId="0" borderId="28" xfId="0" applyFont="1" applyBorder="1"/>
    <xf numFmtId="0" fontId="6" fillId="0" borderId="12" xfId="0" applyFont="1" applyBorder="1"/>
    <xf numFmtId="0" fontId="6" fillId="0" borderId="43" xfId="0" applyFont="1" applyBorder="1"/>
    <xf numFmtId="0" fontId="6" fillId="0" borderId="13" xfId="0" applyFont="1" applyBorder="1"/>
    <xf numFmtId="0" fontId="6" fillId="0" borderId="11" xfId="0" applyFont="1" applyBorder="1"/>
    <xf numFmtId="0" fontId="6" fillId="0" borderId="44" xfId="0" applyFont="1" applyBorder="1"/>
    <xf numFmtId="0" fontId="6" fillId="0" borderId="38" xfId="0" applyFont="1" applyBorder="1"/>
    <xf numFmtId="0" fontId="6" fillId="0" borderId="31" xfId="0" applyFont="1" applyBorder="1"/>
    <xf numFmtId="0" fontId="6" fillId="0" borderId="32" xfId="0" applyFont="1" applyBorder="1"/>
    <xf numFmtId="0" fontId="6" fillId="0" borderId="62" xfId="0" applyFont="1" applyBorder="1"/>
    <xf numFmtId="0" fontId="6" fillId="0" borderId="33" xfId="0" applyFont="1" applyBorder="1"/>
    <xf numFmtId="0" fontId="6" fillId="0" borderId="7" xfId="0" applyFont="1" applyBorder="1"/>
    <xf numFmtId="0" fontId="6" fillId="0" borderId="45" xfId="0" applyFont="1" applyBorder="1"/>
    <xf numFmtId="0" fontId="6" fillId="0" borderId="10" xfId="0" applyFont="1" applyBorder="1"/>
    <xf numFmtId="0" fontId="6" fillId="0" borderId="9" xfId="0" applyFont="1" applyBorder="1"/>
    <xf numFmtId="0" fontId="6" fillId="0" borderId="46" xfId="0" applyFont="1" applyBorder="1"/>
    <xf numFmtId="0" fontId="6" fillId="0" borderId="0" xfId="0" applyFont="1" applyBorder="1"/>
    <xf numFmtId="3" fontId="6" fillId="0" borderId="0" xfId="0" applyNumberFormat="1" applyFont="1" applyAlignment="1">
      <alignment vertical="center"/>
    </xf>
    <xf numFmtId="4" fontId="6" fillId="0" borderId="0" xfId="0" applyNumberFormat="1" applyFont="1" applyAlignment="1">
      <alignment vertical="center"/>
    </xf>
    <xf numFmtId="0" fontId="6" fillId="8" borderId="0" xfId="0" applyFont="1" applyFill="1" applyAlignment="1">
      <alignment vertical="center"/>
    </xf>
    <xf numFmtId="0" fontId="6" fillId="0" borderId="13" xfId="0" applyFont="1" applyBorder="1" applyAlignment="1">
      <alignment vertical="center"/>
    </xf>
    <xf numFmtId="0" fontId="6" fillId="0" borderId="17" xfId="0" applyFont="1" applyBorder="1" applyAlignment="1">
      <alignment vertical="center"/>
    </xf>
    <xf numFmtId="0" fontId="6" fillId="0" borderId="16"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14" fillId="6" borderId="35" xfId="0" applyFont="1" applyFill="1" applyBorder="1" applyAlignment="1">
      <alignment horizontal="center" vertical="center" wrapText="1"/>
    </xf>
    <xf numFmtId="9" fontId="38" fillId="0" borderId="0" xfId="2" applyFont="1" applyFill="1" applyBorder="1" applyAlignment="1">
      <alignment horizontal="center" vertical="center"/>
    </xf>
    <xf numFmtId="0" fontId="37" fillId="0" borderId="0" xfId="0" applyFont="1" applyBorder="1" applyAlignment="1">
      <alignment horizontal="center" vertical="center"/>
    </xf>
    <xf numFmtId="9" fontId="25" fillId="0" borderId="0" xfId="2" applyFont="1" applyBorder="1" applyAlignment="1">
      <alignment horizontal="center" vertical="center"/>
    </xf>
    <xf numFmtId="9" fontId="25" fillId="0" borderId="0" xfId="0" applyNumberFormat="1" applyFont="1" applyBorder="1" applyAlignment="1">
      <alignment horizontal="center" vertical="center"/>
    </xf>
    <xf numFmtId="0" fontId="39" fillId="0" borderId="0" xfId="1" applyFont="1" applyAlignment="1" applyProtection="1">
      <alignment vertical="center"/>
    </xf>
    <xf numFmtId="0" fontId="5" fillId="0" borderId="49" xfId="0" applyFont="1" applyBorder="1" applyAlignment="1">
      <alignment horizontal="center" vertical="center"/>
    </xf>
    <xf numFmtId="1" fontId="15" fillId="0" borderId="46" xfId="0" applyNumberFormat="1" applyFont="1" applyBorder="1" applyAlignment="1">
      <alignment horizontal="center" vertical="center"/>
    </xf>
    <xf numFmtId="1" fontId="15" fillId="0" borderId="44" xfId="0" applyNumberFormat="1" applyFont="1" applyBorder="1" applyAlignment="1">
      <alignment horizontal="center" vertical="center"/>
    </xf>
    <xf numFmtId="0" fontId="14" fillId="6" borderId="3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25" fillId="0" borderId="29" xfId="0" applyFont="1" applyBorder="1" applyAlignment="1">
      <alignment horizontal="center" vertical="center"/>
    </xf>
    <xf numFmtId="0" fontId="25" fillId="0" borderId="31" xfId="0" applyFont="1" applyBorder="1" applyAlignment="1">
      <alignment horizontal="center" vertical="center"/>
    </xf>
    <xf numFmtId="0" fontId="25" fillId="0" borderId="45" xfId="0" applyFont="1" applyBorder="1" applyAlignment="1">
      <alignment horizontal="center" vertical="center"/>
    </xf>
    <xf numFmtId="0" fontId="5" fillId="0" borderId="3" xfId="2" applyNumberFormat="1" applyFont="1" applyFill="1" applyBorder="1" applyAlignment="1">
      <alignment horizontal="center" vertical="center"/>
    </xf>
    <xf numFmtId="0" fontId="5" fillId="0" borderId="30" xfId="2" applyNumberFormat="1" applyFont="1" applyFill="1" applyBorder="1" applyAlignment="1">
      <alignment horizontal="center" vertical="center"/>
    </xf>
    <xf numFmtId="0" fontId="0" fillId="0" borderId="30" xfId="0" applyBorder="1"/>
    <xf numFmtId="0" fontId="5" fillId="0" borderId="32" xfId="2" applyNumberFormat="1" applyFont="1" applyFill="1" applyBorder="1" applyAlignment="1">
      <alignment horizontal="center" vertical="center"/>
    </xf>
    <xf numFmtId="0" fontId="16" fillId="0" borderId="32" xfId="0" applyFont="1" applyBorder="1" applyAlignment="1">
      <alignment vertical="center"/>
    </xf>
    <xf numFmtId="0" fontId="5" fillId="0" borderId="32" xfId="0" applyFont="1" applyBorder="1" applyAlignment="1">
      <alignment horizontal="center" vertical="center"/>
    </xf>
    <xf numFmtId="0" fontId="0" fillId="0" borderId="33" xfId="0" applyBorder="1"/>
    <xf numFmtId="0" fontId="5" fillId="0" borderId="45" xfId="0" applyFont="1" applyBorder="1" applyAlignment="1">
      <alignment horizontal="center" vertical="center"/>
    </xf>
    <xf numFmtId="0" fontId="5" fillId="0" borderId="10" xfId="0" applyFont="1" applyBorder="1" applyAlignment="1">
      <alignment horizontal="center" vertical="center"/>
    </xf>
    <xf numFmtId="0" fontId="5" fillId="0" borderId="10" xfId="2" applyNumberFormat="1" applyFont="1" applyFill="1" applyBorder="1" applyAlignment="1">
      <alignment horizontal="center" vertical="center"/>
    </xf>
    <xf numFmtId="0" fontId="0" fillId="0" borderId="46" xfId="0" applyBorder="1"/>
    <xf numFmtId="0" fontId="5" fillId="0" borderId="48" xfId="0" applyFont="1" applyBorder="1" applyAlignment="1">
      <alignment horizontal="center" vertical="center"/>
    </xf>
    <xf numFmtId="0" fontId="0" fillId="0" borderId="0" xfId="0" applyFill="1" applyBorder="1"/>
    <xf numFmtId="0" fontId="5" fillId="0" borderId="7" xfId="0" applyFont="1" applyBorder="1" applyAlignment="1">
      <alignment horizontal="center" vertical="center"/>
    </xf>
    <xf numFmtId="0" fontId="5" fillId="0" borderId="68" xfId="0" applyFont="1" applyBorder="1" applyAlignment="1">
      <alignment horizontal="center" vertical="center"/>
    </xf>
    <xf numFmtId="0" fontId="5" fillId="0" borderId="33" xfId="2" applyNumberFormat="1" applyFont="1" applyFill="1" applyBorder="1" applyAlignment="1">
      <alignment horizontal="center" vertical="center"/>
    </xf>
    <xf numFmtId="0" fontId="5" fillId="0" borderId="46" xfId="2" applyNumberFormat="1" applyFont="1" applyFill="1" applyBorder="1" applyAlignment="1">
      <alignment horizontal="center" vertical="center"/>
    </xf>
    <xf numFmtId="49" fontId="15" fillId="0" borderId="26" xfId="0" applyNumberFormat="1" applyFont="1" applyBorder="1" applyAlignment="1">
      <alignment vertical="center"/>
    </xf>
    <xf numFmtId="49" fontId="15" fillId="0" borderId="29" xfId="0" applyNumberFormat="1" applyFont="1" applyBorder="1" applyAlignment="1">
      <alignment vertical="center"/>
    </xf>
    <xf numFmtId="49" fontId="15" fillId="0" borderId="31" xfId="0" applyNumberFormat="1" applyFont="1" applyBorder="1" applyAlignment="1">
      <alignment vertical="center"/>
    </xf>
    <xf numFmtId="0" fontId="29" fillId="0" borderId="0" xfId="0" applyFont="1" applyBorder="1" applyAlignment="1">
      <alignment horizontal="center" vertical="center"/>
    </xf>
    <xf numFmtId="0" fontId="5" fillId="6" borderId="52"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31" fillId="6" borderId="35" xfId="0" applyFont="1" applyFill="1" applyBorder="1" applyAlignment="1">
      <alignment horizontal="center" vertical="center" wrapText="1"/>
    </xf>
    <xf numFmtId="0" fontId="31" fillId="6" borderId="3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9" xfId="0" applyFont="1" applyFill="1" applyBorder="1" applyAlignment="1">
      <alignment horizontal="center" vertical="center" wrapText="1"/>
    </xf>
    <xf numFmtId="3" fontId="21" fillId="3" borderId="40" xfId="0" applyNumberFormat="1" applyFont="1" applyFill="1" applyBorder="1" applyAlignment="1">
      <alignment horizontal="center" vertical="center"/>
    </xf>
    <xf numFmtId="3" fontId="21" fillId="3" borderId="48" xfId="0" applyNumberFormat="1" applyFont="1" applyFill="1" applyBorder="1" applyAlignment="1">
      <alignment horizontal="center" vertical="center"/>
    </xf>
    <xf numFmtId="49" fontId="25" fillId="0" borderId="40" xfId="0" applyNumberFormat="1" applyFont="1" applyBorder="1" applyAlignment="1">
      <alignment horizontal="center" vertical="center"/>
    </xf>
    <xf numFmtId="0" fontId="25" fillId="0" borderId="51" xfId="0" applyFont="1" applyBorder="1" applyAlignment="1">
      <alignment horizontal="center" vertical="center"/>
    </xf>
    <xf numFmtId="0" fontId="25" fillId="0" borderId="48" xfId="0" applyFont="1" applyBorder="1" applyAlignment="1">
      <alignment horizontal="center" vertical="center"/>
    </xf>
    <xf numFmtId="0" fontId="14" fillId="6" borderId="27"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5" fillId="6" borderId="59"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49" fontId="15" fillId="0" borderId="26" xfId="0" applyNumberFormat="1" applyFont="1" applyBorder="1" applyAlignment="1">
      <alignment horizontal="center" vertical="center"/>
    </xf>
    <xf numFmtId="49" fontId="15" fillId="0" borderId="29" xfId="0" applyNumberFormat="1" applyFont="1" applyBorder="1" applyAlignment="1">
      <alignment horizontal="center" vertical="center"/>
    </xf>
    <xf numFmtId="49" fontId="15" fillId="0" borderId="31" xfId="0" applyNumberFormat="1" applyFont="1" applyBorder="1" applyAlignment="1">
      <alignment horizontal="center" vertical="center"/>
    </xf>
    <xf numFmtId="0" fontId="5" fillId="6" borderId="58" xfId="0" applyFont="1" applyFill="1" applyBorder="1" applyAlignment="1">
      <alignment horizontal="center" vertical="center"/>
    </xf>
    <xf numFmtId="0" fontId="5" fillId="6" borderId="61" xfId="0" applyFont="1" applyFill="1" applyBorder="1" applyAlignment="1">
      <alignment horizontal="center" vertical="center"/>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21" fillId="0" borderId="29" xfId="0" applyFont="1" applyBorder="1" applyAlignment="1">
      <alignment horizontal="left" vertical="center"/>
    </xf>
    <xf numFmtId="0" fontId="21" fillId="0" borderId="3" xfId="0" applyFont="1" applyBorder="1" applyAlignment="1">
      <alignment horizontal="left"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14" fillId="6" borderId="34"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6" xfId="0" applyFont="1" applyFill="1" applyBorder="1" applyAlignment="1">
      <alignment horizontal="center" vertical="center"/>
    </xf>
    <xf numFmtId="0" fontId="5" fillId="6" borderId="58" xfId="0" applyFont="1" applyFill="1" applyBorder="1" applyAlignment="1">
      <alignment horizontal="center" vertical="center" wrapText="1"/>
    </xf>
    <xf numFmtId="0" fontId="5" fillId="6" borderId="61"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31" fillId="6" borderId="34"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14" fillId="6" borderId="31" xfId="0" applyFont="1" applyFill="1" applyBorder="1" applyAlignment="1">
      <alignment horizontal="center" vertical="center" wrapText="1"/>
    </xf>
    <xf numFmtId="49" fontId="15" fillId="0" borderId="45"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4" fillId="6" borderId="26" xfId="0" applyFont="1" applyFill="1" applyBorder="1" applyAlignment="1">
      <alignment horizontal="center" vertical="center" wrapText="1"/>
    </xf>
    <xf numFmtId="0" fontId="5" fillId="6" borderId="24" xfId="0" applyFont="1" applyFill="1" applyBorder="1" applyAlignment="1">
      <alignment horizontal="left" vertical="center"/>
    </xf>
    <xf numFmtId="0" fontId="5" fillId="6" borderId="39" xfId="0" applyFont="1" applyFill="1" applyBorder="1" applyAlignment="1">
      <alignment horizontal="left" vertical="center"/>
    </xf>
    <xf numFmtId="0" fontId="5" fillId="6" borderId="25" xfId="0" applyFont="1" applyFill="1" applyBorder="1" applyAlignment="1">
      <alignment horizontal="left" vertical="center"/>
    </xf>
    <xf numFmtId="0" fontId="14" fillId="6" borderId="52"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14" fillId="6" borderId="54" xfId="0" applyFont="1" applyFill="1" applyBorder="1" applyAlignment="1">
      <alignment horizontal="center" vertical="center" wrapText="1"/>
    </xf>
    <xf numFmtId="3" fontId="21" fillId="3" borderId="51" xfId="0" applyNumberFormat="1" applyFont="1" applyFill="1" applyBorder="1" applyAlignment="1">
      <alignment horizontal="center" vertical="center"/>
    </xf>
    <xf numFmtId="0" fontId="25" fillId="0" borderId="40" xfId="0" applyFont="1" applyBorder="1" applyAlignment="1">
      <alignment horizontal="center" vertical="center"/>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0" xfId="0" applyFont="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3" fillId="2" borderId="37"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25" xfId="0" applyFont="1" applyFill="1" applyBorder="1" applyAlignment="1">
      <alignment horizontal="center" vertical="center"/>
    </xf>
    <xf numFmtId="0" fontId="31" fillId="6" borderId="58" xfId="0" applyFont="1" applyFill="1" applyBorder="1" applyAlignment="1">
      <alignment horizontal="center" vertical="center"/>
    </xf>
    <xf numFmtId="0" fontId="31" fillId="6" borderId="59" xfId="0" applyFont="1" applyFill="1" applyBorder="1" applyAlignment="1">
      <alignment horizontal="center" vertical="center"/>
    </xf>
    <xf numFmtId="0" fontId="31" fillId="6" borderId="54" xfId="0" applyFont="1" applyFill="1"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right" vertical="center" wrapText="1"/>
    </xf>
    <xf numFmtId="0" fontId="31" fillId="5" borderId="0" xfId="0" applyFont="1" applyFill="1" applyAlignment="1">
      <alignment horizontal="center" vertical="center" wrapText="1"/>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49" fontId="25" fillId="0" borderId="40" xfId="0" applyNumberFormat="1" applyFont="1" applyBorder="1" applyAlignment="1">
      <alignment horizontal="center" vertical="center" wrapText="1"/>
    </xf>
    <xf numFmtId="0" fontId="25" fillId="0" borderId="51" xfId="0" applyFont="1" applyBorder="1" applyAlignment="1">
      <alignment horizontal="center" vertical="center" wrapText="1"/>
    </xf>
    <xf numFmtId="0" fontId="25" fillId="0" borderId="48" xfId="0" applyFont="1" applyBorder="1" applyAlignment="1">
      <alignment horizontal="center" vertical="center" wrapText="1"/>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10" xfId="0" applyFont="1" applyBorder="1" applyAlignment="1">
      <alignment horizontal="center" vertical="center"/>
    </xf>
    <xf numFmtId="0" fontId="21" fillId="0" borderId="46" xfId="0" applyFont="1" applyBorder="1" applyAlignment="1">
      <alignment horizontal="center" vertical="center"/>
    </xf>
    <xf numFmtId="0" fontId="3" fillId="6" borderId="27"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62" xfId="0" applyFont="1" applyFill="1" applyBorder="1" applyAlignment="1">
      <alignment horizontal="center" vertical="center" wrapText="1"/>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21" fillId="0" borderId="3" xfId="0" applyFont="1" applyBorder="1" applyAlignment="1">
      <alignment horizontal="center" vertical="center"/>
    </xf>
    <xf numFmtId="0" fontId="21" fillId="0" borderId="30" xfId="0" applyFont="1" applyBorder="1" applyAlignment="1">
      <alignment horizontal="center"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19" xfId="0" applyFont="1" applyBorder="1" applyAlignment="1">
      <alignment horizontal="left" vertical="justify" wrapText="1" indent="1"/>
    </xf>
    <xf numFmtId="0" fontId="31" fillId="0" borderId="0" xfId="0" applyFont="1" applyAlignment="1">
      <alignment horizontal="left" vertical="justify" wrapText="1" indent="1"/>
    </xf>
    <xf numFmtId="0" fontId="31" fillId="0" borderId="20" xfId="0" applyFont="1" applyBorder="1" applyAlignment="1">
      <alignment horizontal="left" vertical="justify" wrapText="1" inden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9" fillId="0" borderId="60"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21" fillId="0" borderId="49" xfId="0" applyFont="1" applyBorder="1" applyAlignment="1">
      <alignment horizontal="center" vertical="center"/>
    </xf>
    <xf numFmtId="0" fontId="21" fillId="0" borderId="47" xfId="0" applyFont="1" applyBorder="1" applyAlignment="1">
      <alignment horizontal="center"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25" fillId="0" borderId="26" xfId="0" applyFont="1" applyBorder="1" applyAlignment="1">
      <alignment horizontal="center" vertical="center"/>
    </xf>
    <xf numFmtId="0" fontId="25" fillId="0" borderId="29" xfId="0" applyFont="1" applyBorder="1" applyAlignment="1">
      <alignment horizontal="center" vertical="center"/>
    </xf>
    <xf numFmtId="0" fontId="25" fillId="0" borderId="31" xfId="0" applyFont="1" applyBorder="1" applyAlignment="1">
      <alignment horizontal="center" vertical="center"/>
    </xf>
    <xf numFmtId="0" fontId="25" fillId="0" borderId="45" xfId="0" applyFont="1" applyBorder="1" applyAlignment="1">
      <alignment horizontal="center" vertical="center"/>
    </xf>
    <xf numFmtId="0" fontId="14" fillId="6" borderId="24" xfId="0" applyFont="1" applyFill="1" applyBorder="1" applyAlignment="1">
      <alignment horizontal="center" vertical="center"/>
    </xf>
    <xf numFmtId="0" fontId="14" fillId="6" borderId="39" xfId="0" applyFont="1" applyFill="1" applyBorder="1" applyAlignment="1">
      <alignment horizontal="center" vertical="center"/>
    </xf>
    <xf numFmtId="0" fontId="14" fillId="6" borderId="25" xfId="0" applyFont="1" applyFill="1" applyBorder="1" applyAlignment="1">
      <alignment horizontal="center" vertical="center"/>
    </xf>
    <xf numFmtId="0" fontId="5" fillId="2" borderId="39" xfId="0" applyFont="1" applyFill="1" applyBorder="1" applyAlignment="1">
      <alignment horizontal="center" vertical="center"/>
    </xf>
    <xf numFmtId="0" fontId="14" fillId="6" borderId="40" xfId="0" applyFont="1" applyFill="1" applyBorder="1" applyAlignment="1">
      <alignment horizontal="center" vertical="center"/>
    </xf>
    <xf numFmtId="0" fontId="14" fillId="6" borderId="41" xfId="0" applyFont="1" applyFill="1" applyBorder="1" applyAlignment="1">
      <alignment horizontal="center" vertical="center"/>
    </xf>
    <xf numFmtId="0" fontId="14" fillId="6" borderId="42" xfId="0" applyFont="1" applyFill="1" applyBorder="1" applyAlignment="1">
      <alignment horizontal="center" vertical="center"/>
    </xf>
    <xf numFmtId="0" fontId="10" fillId="11" borderId="24" xfId="0" applyFont="1" applyFill="1" applyBorder="1" applyAlignment="1">
      <alignment horizontal="center"/>
    </xf>
    <xf numFmtId="0" fontId="10" fillId="11" borderId="39" xfId="0" applyFont="1" applyFill="1" applyBorder="1" applyAlignment="1">
      <alignment horizontal="center"/>
    </xf>
    <xf numFmtId="0" fontId="10" fillId="11" borderId="25" xfId="0" applyFont="1" applyFill="1" applyBorder="1" applyAlignment="1">
      <alignment horizontal="center"/>
    </xf>
    <xf numFmtId="0" fontId="10" fillId="6" borderId="24" xfId="0" applyFont="1" applyFill="1" applyBorder="1" applyAlignment="1">
      <alignment horizontal="center"/>
    </xf>
    <xf numFmtId="0" fontId="10" fillId="6" borderId="39" xfId="0" applyFont="1" applyFill="1" applyBorder="1" applyAlignment="1">
      <alignment horizontal="center"/>
    </xf>
    <xf numFmtId="0" fontId="10" fillId="6" borderId="25" xfId="0" applyFont="1" applyFill="1" applyBorder="1" applyAlignment="1">
      <alignment horizontal="center"/>
    </xf>
    <xf numFmtId="0" fontId="7" fillId="6" borderId="74" xfId="0" applyFont="1" applyFill="1" applyBorder="1" applyAlignment="1">
      <alignment horizontal="center" vertical="center" wrapText="1"/>
    </xf>
    <xf numFmtId="0" fontId="7" fillId="6" borderId="75" xfId="0" applyFont="1" applyFill="1" applyBorder="1" applyAlignment="1">
      <alignment horizontal="center" vertical="center"/>
    </xf>
    <xf numFmtId="0" fontId="36" fillId="0" borderId="26" xfId="0" applyFont="1" applyBorder="1" applyAlignment="1">
      <alignment horizontal="center" vertical="center"/>
    </xf>
    <xf numFmtId="0" fontId="36" fillId="0" borderId="43" xfId="0" applyFont="1" applyBorder="1" applyAlignment="1">
      <alignment horizontal="center" vertical="center"/>
    </xf>
    <xf numFmtId="0" fontId="36" fillId="0" borderId="31" xfId="0" applyFont="1" applyBorder="1" applyAlignment="1">
      <alignment horizontal="center" vertical="center"/>
    </xf>
    <xf numFmtId="0" fontId="36" fillId="0" borderId="45" xfId="0" applyFont="1" applyBorder="1" applyAlignment="1">
      <alignment horizontal="center" vertical="center"/>
    </xf>
    <xf numFmtId="0" fontId="14" fillId="6" borderId="13"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15" fillId="5" borderId="26" xfId="0" applyFont="1" applyFill="1" applyBorder="1" applyAlignment="1">
      <alignment horizontal="center" vertical="center"/>
    </xf>
    <xf numFmtId="0" fontId="15" fillId="5" borderId="31" xfId="0" applyFont="1" applyFill="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21" xfId="0" applyFont="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539999</xdr:colOff>
      <xdr:row>8</xdr:row>
      <xdr:rowOff>41767</xdr:rowOff>
    </xdr:from>
    <xdr:to>
      <xdr:col>2</xdr:col>
      <xdr:colOff>1636065</xdr:colOff>
      <xdr:row>10</xdr:row>
      <xdr:rowOff>131414</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970" y="1543355"/>
          <a:ext cx="3202771" cy="806824"/>
        </a:xfrm>
        <a:prstGeom prst="rect">
          <a:avLst/>
        </a:prstGeom>
      </xdr:spPr>
    </xdr:pic>
    <xdr:clientData/>
  </xdr:twoCellAnchor>
  <xdr:twoCellAnchor editAs="oneCell">
    <xdr:from>
      <xdr:col>0</xdr:col>
      <xdr:colOff>224117</xdr:colOff>
      <xdr:row>1</xdr:row>
      <xdr:rowOff>134472</xdr:rowOff>
    </xdr:from>
    <xdr:to>
      <xdr:col>2</xdr:col>
      <xdr:colOff>1246908</xdr:colOff>
      <xdr:row>5</xdr:row>
      <xdr:rowOff>95163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24117" y="302560"/>
          <a:ext cx="3451411" cy="733897"/>
        </a:xfrm>
        <a:prstGeom prst="rect">
          <a:avLst/>
        </a:prstGeom>
      </xdr:spPr>
    </xdr:pic>
    <xdr:clientData/>
  </xdr:twoCellAnchor>
  <xdr:twoCellAnchor editAs="oneCell">
    <xdr:from>
      <xdr:col>3</xdr:col>
      <xdr:colOff>899527</xdr:colOff>
      <xdr:row>6</xdr:row>
      <xdr:rowOff>39092</xdr:rowOff>
    </xdr:from>
    <xdr:to>
      <xdr:col>4</xdr:col>
      <xdr:colOff>834328</xdr:colOff>
      <xdr:row>10</xdr:row>
      <xdr:rowOff>46861</xdr:rowOff>
    </xdr:to>
    <xdr:pic>
      <xdr:nvPicPr>
        <xdr:cNvPr id="7" name="Imagen 6" descr="CENERGIA participó en Diálogo sobre Transición Energética BERLÍN 2018 -  CENERGIA">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5281027" y="1137268"/>
          <a:ext cx="2187184" cy="1128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1004455</xdr:colOff>
      <xdr:row>258</xdr:row>
      <xdr:rowOff>900547</xdr:rowOff>
    </xdr:from>
    <xdr:to>
      <xdr:col>13</xdr:col>
      <xdr:colOff>640772</xdr:colOff>
      <xdr:row>261</xdr:row>
      <xdr:rowOff>190501</xdr:rowOff>
    </xdr:to>
    <xdr:sp macro="" textlink="">
      <xdr:nvSpPr>
        <xdr:cNvPr id="5" name="Flecha: a la derecha 4">
          <a:extLst>
            <a:ext uri="{FF2B5EF4-FFF2-40B4-BE49-F238E27FC236}">
              <a16:creationId xmlns:a16="http://schemas.microsoft.com/office/drawing/2014/main" id="{00000000-0008-0000-0000-000005000000}"/>
            </a:ext>
          </a:extLst>
        </xdr:cNvPr>
        <xdr:cNvSpPr/>
      </xdr:nvSpPr>
      <xdr:spPr bwMode="auto">
        <a:xfrm>
          <a:off x="21232091" y="60267274"/>
          <a:ext cx="1368136" cy="658091"/>
        </a:xfrm>
        <a:prstGeom prst="rightArrow">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l"/>
          <a:endParaRPr lang="es-PE" sz="1100"/>
        </a:p>
      </xdr:txBody>
    </xdr:sp>
    <xdr:clientData/>
  </xdr:twoCellAnchor>
  <xdr:oneCellAnchor>
    <xdr:from>
      <xdr:col>3</xdr:col>
      <xdr:colOff>0</xdr:colOff>
      <xdr:row>222</xdr:row>
      <xdr:rowOff>0</xdr:rowOff>
    </xdr:from>
    <xdr:ext cx="304800" cy="304800"/>
    <xdr:sp macro="" textlink="">
      <xdr:nvSpPr>
        <xdr:cNvPr id="8" name="AutoShape 59" descr="blob:https://web.whatsapp.com/d853b5a1-85f6-405d-9d78-35a8cebb61a3">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4282440" y="6385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1223921</xdr:colOff>
      <xdr:row>2</xdr:row>
      <xdr:rowOff>98453</xdr:rowOff>
    </xdr:from>
    <xdr:to>
      <xdr:col>6</xdr:col>
      <xdr:colOff>498907</xdr:colOff>
      <xdr:row>5</xdr:row>
      <xdr:rowOff>177694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2457" y="438632"/>
          <a:ext cx="2459059" cy="650741"/>
        </a:xfrm>
        <a:prstGeom prst="rect">
          <a:avLst/>
        </a:prstGeom>
      </xdr:spPr>
    </xdr:pic>
    <xdr:clientData/>
  </xdr:twoCellAnchor>
  <xdr:twoCellAnchor editAs="oneCell">
    <xdr:from>
      <xdr:col>0</xdr:col>
      <xdr:colOff>272142</xdr:colOff>
      <xdr:row>2</xdr:row>
      <xdr:rowOff>11209</xdr:rowOff>
    </xdr:from>
    <xdr:to>
      <xdr:col>3</xdr:col>
      <xdr:colOff>1223041</xdr:colOff>
      <xdr:row>5</xdr:row>
      <xdr:rowOff>203221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272142" y="337780"/>
          <a:ext cx="3468220" cy="763512"/>
        </a:xfrm>
        <a:prstGeom prst="rect">
          <a:avLst/>
        </a:prstGeom>
      </xdr:spPr>
    </xdr:pic>
    <xdr:clientData/>
  </xdr:twoCellAnchor>
  <xdr:twoCellAnchor editAs="oneCell">
    <xdr:from>
      <xdr:col>7</xdr:col>
      <xdr:colOff>1162212</xdr:colOff>
      <xdr:row>0</xdr:row>
      <xdr:rowOff>122463</xdr:rowOff>
    </xdr:from>
    <xdr:to>
      <xdr:col>9</xdr:col>
      <xdr:colOff>133670</xdr:colOff>
      <xdr:row>5</xdr:row>
      <xdr:rowOff>220996</xdr:rowOff>
    </xdr:to>
    <xdr:pic>
      <xdr:nvPicPr>
        <xdr:cNvPr id="7" name="Imagen 6" descr="CENERGIA participó en Diálogo sobre Transición Energética BERLÍN 2018 -  CENERGIA">
          <a:extLst>
            <a:ext uri="{FF2B5EF4-FFF2-40B4-BE49-F238E27FC236}">
              <a16:creationId xmlns:a16="http://schemas.microsoft.com/office/drawing/2014/main" id="{00000000-0008-0000-0100-000007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299283" y="122463"/>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1199909</xdr:colOff>
      <xdr:row>2</xdr:row>
      <xdr:rowOff>148882</xdr:rowOff>
    </xdr:from>
    <xdr:to>
      <xdr:col>6</xdr:col>
      <xdr:colOff>710540</xdr:colOff>
      <xdr:row>6</xdr:row>
      <xdr:rowOff>17612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9291" y="541088"/>
          <a:ext cx="2491396" cy="641936"/>
        </a:xfrm>
        <a:prstGeom prst="rect">
          <a:avLst/>
        </a:prstGeom>
      </xdr:spPr>
    </xdr:pic>
    <xdr:clientData/>
  </xdr:twoCellAnchor>
  <xdr:twoCellAnchor editAs="oneCell">
    <xdr:from>
      <xdr:col>1</xdr:col>
      <xdr:colOff>0</xdr:colOff>
      <xdr:row>2</xdr:row>
      <xdr:rowOff>79247</xdr:rowOff>
    </xdr:from>
    <xdr:to>
      <xdr:col>3</xdr:col>
      <xdr:colOff>768338</xdr:colOff>
      <xdr:row>6</xdr:row>
      <xdr:rowOff>67152</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26571" y="405818"/>
          <a:ext cx="3468220" cy="763512"/>
        </a:xfrm>
        <a:prstGeom prst="rect">
          <a:avLst/>
        </a:prstGeom>
      </xdr:spPr>
    </xdr:pic>
    <xdr:clientData/>
  </xdr:twoCellAnchor>
  <xdr:twoCellAnchor editAs="oneCell">
    <xdr:from>
      <xdr:col>7</xdr:col>
      <xdr:colOff>1203033</xdr:colOff>
      <xdr:row>0</xdr:row>
      <xdr:rowOff>145677</xdr:rowOff>
    </xdr:from>
    <xdr:to>
      <xdr:col>9</xdr:col>
      <xdr:colOff>304159</xdr:colOff>
      <xdr:row>5</xdr:row>
      <xdr:rowOff>151363</xdr:rowOff>
    </xdr:to>
    <xdr:pic>
      <xdr:nvPicPr>
        <xdr:cNvPr id="7" name="Imagen 6" descr="CENERGIA participó en Diálogo sobre Transición Energética BERLÍN 2018 -  CENERGIA">
          <a:extLst>
            <a:ext uri="{FF2B5EF4-FFF2-40B4-BE49-F238E27FC236}">
              <a16:creationId xmlns:a16="http://schemas.microsoft.com/office/drawing/2014/main" id="{00000000-0008-0000-0200-000007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10425474" y="145677"/>
          <a:ext cx="1868979" cy="1014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paza@cenergia.org.p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85"/>
  <sheetViews>
    <sheetView showGridLines="0" tabSelected="1" view="pageBreakPreview" topLeftCell="A133" zoomScale="55" zoomScaleNormal="55" zoomScaleSheetLayoutView="55" workbookViewId="0">
      <selection activeCell="G273" sqref="G273"/>
    </sheetView>
  </sheetViews>
  <sheetFormatPr baseColWidth="10" defaultColWidth="11.42578125" defaultRowHeight="12.75" x14ac:dyDescent="0.2"/>
  <cols>
    <col min="1" max="1" width="4.85546875" style="16" customWidth="1"/>
    <col min="2" max="2" width="31.5703125" style="16" customWidth="1"/>
    <col min="3" max="3" width="40.85546875" style="16" customWidth="1"/>
    <col min="4" max="4" width="33.7109375" style="16" customWidth="1"/>
    <col min="5" max="5" width="38" style="16" bestFit="1" customWidth="1"/>
    <col min="6" max="6" width="30.5703125" style="16" bestFit="1" customWidth="1"/>
    <col min="7" max="7" width="26.85546875" style="16" bestFit="1" customWidth="1"/>
    <col min="8" max="8" width="30.7109375" style="16" customWidth="1"/>
    <col min="9" max="9" width="30.140625" style="16" customWidth="1"/>
    <col min="10" max="10" width="23" style="16" customWidth="1"/>
    <col min="11" max="11" width="22.42578125" style="16" customWidth="1"/>
    <col min="12" max="12" width="22.140625" style="16" customWidth="1"/>
    <col min="13" max="13" width="25.85546875" style="16" customWidth="1"/>
    <col min="14" max="14" width="22.42578125" style="16" customWidth="1"/>
    <col min="15" max="15" width="22.5703125" style="16" customWidth="1"/>
    <col min="16" max="16" width="25.7109375" style="16" customWidth="1"/>
    <col min="17" max="17" width="24" style="16" customWidth="1"/>
    <col min="18" max="18" width="29.85546875" style="16" customWidth="1"/>
    <col min="19" max="19" width="28.42578125" style="16" customWidth="1"/>
    <col min="20" max="20" width="24.85546875" style="16" customWidth="1"/>
    <col min="21" max="21" width="23.42578125" style="16" customWidth="1"/>
    <col min="22" max="22" width="25.140625" style="16" customWidth="1"/>
    <col min="23" max="23" width="24.140625" style="16" customWidth="1"/>
    <col min="24" max="24" width="6.85546875" style="16" customWidth="1"/>
    <col min="25" max="25" width="12.140625" style="16" bestFit="1" customWidth="1"/>
    <col min="26" max="26" width="24.5703125" style="16" bestFit="1" customWidth="1"/>
    <col min="27" max="16384" width="11.42578125" style="16"/>
  </cols>
  <sheetData>
    <row r="1" spans="1:20" ht="13.5" thickBot="1" x14ac:dyDescent="0.25">
      <c r="A1" s="1"/>
      <c r="B1" s="1"/>
      <c r="C1" s="1"/>
      <c r="D1" s="1"/>
      <c r="E1" s="1"/>
      <c r="F1" s="1"/>
      <c r="G1" s="1"/>
      <c r="H1" s="1"/>
      <c r="I1" s="1"/>
      <c r="J1" s="1"/>
      <c r="K1" s="1"/>
      <c r="L1" s="1"/>
      <c r="M1" s="1"/>
      <c r="N1" s="1"/>
      <c r="O1" s="1"/>
      <c r="P1" s="1"/>
      <c r="Q1" s="1"/>
      <c r="R1" s="1"/>
      <c r="S1" s="1"/>
      <c r="T1" s="1"/>
    </row>
    <row r="2" spans="1:20" ht="12.75" customHeight="1" x14ac:dyDescent="0.2">
      <c r="A2" s="1"/>
      <c r="B2" s="1"/>
      <c r="C2" s="1"/>
      <c r="D2" s="1"/>
      <c r="E2" s="1"/>
      <c r="F2" s="1"/>
      <c r="G2" s="1"/>
      <c r="H2" s="1"/>
      <c r="I2" s="1"/>
      <c r="J2" s="1"/>
      <c r="K2" s="1"/>
      <c r="L2" s="1"/>
      <c r="M2" s="681" t="s">
        <v>207</v>
      </c>
      <c r="N2" s="682"/>
      <c r="O2" s="682"/>
      <c r="P2" s="682"/>
      <c r="Q2" s="682"/>
      <c r="R2" s="682"/>
      <c r="S2" s="682"/>
      <c r="T2" s="683"/>
    </row>
    <row r="3" spans="1:20" x14ac:dyDescent="0.2">
      <c r="A3" s="1"/>
      <c r="B3" s="1"/>
      <c r="C3" s="1"/>
      <c r="D3" s="1"/>
      <c r="E3" s="1"/>
      <c r="F3" s="1"/>
      <c r="G3" s="1"/>
      <c r="H3" s="1"/>
      <c r="I3" s="73"/>
      <c r="J3" s="1"/>
      <c r="L3" s="1"/>
      <c r="M3" s="684"/>
      <c r="N3" s="685"/>
      <c r="O3" s="685"/>
      <c r="P3" s="685"/>
      <c r="Q3" s="685"/>
      <c r="R3" s="685"/>
      <c r="S3" s="685"/>
      <c r="T3" s="686"/>
    </row>
    <row r="4" spans="1:20" ht="18" x14ac:dyDescent="0.2">
      <c r="A4" s="1"/>
      <c r="B4" s="1"/>
      <c r="C4" s="1"/>
      <c r="D4" s="1"/>
      <c r="E4" s="1"/>
      <c r="F4" s="1"/>
      <c r="G4" s="1"/>
      <c r="H4" s="1"/>
      <c r="I4" s="3"/>
      <c r="J4" s="1"/>
      <c r="L4" s="1"/>
      <c r="M4" s="684"/>
      <c r="N4" s="685"/>
      <c r="O4" s="685"/>
      <c r="P4" s="685"/>
      <c r="Q4" s="685"/>
      <c r="R4" s="685"/>
      <c r="S4" s="685"/>
      <c r="T4" s="686"/>
    </row>
    <row r="5" spans="1:20" ht="18.75" thickBot="1" x14ac:dyDescent="0.25">
      <c r="A5" s="1"/>
      <c r="B5" s="1"/>
      <c r="C5" s="1"/>
      <c r="D5" s="1"/>
      <c r="E5" s="1"/>
      <c r="F5" s="1"/>
      <c r="G5" s="1"/>
      <c r="H5" s="1"/>
      <c r="I5" s="3"/>
      <c r="J5" s="1"/>
      <c r="L5" s="1"/>
      <c r="M5" s="687"/>
      <c r="N5" s="688"/>
      <c r="O5" s="688"/>
      <c r="P5" s="688"/>
      <c r="Q5" s="688"/>
      <c r="R5" s="688"/>
      <c r="S5" s="688"/>
      <c r="T5" s="689"/>
    </row>
    <row r="6" spans="1:20" x14ac:dyDescent="0.2">
      <c r="A6" s="1"/>
      <c r="B6" s="1"/>
      <c r="C6" s="1"/>
      <c r="D6" s="1"/>
      <c r="E6" s="1"/>
      <c r="F6" s="1"/>
      <c r="H6" s="1"/>
      <c r="I6" s="1"/>
      <c r="J6" s="1"/>
      <c r="K6" s="1"/>
      <c r="L6" s="1"/>
      <c r="M6" s="43"/>
      <c r="N6" s="43"/>
      <c r="O6" s="43"/>
      <c r="P6" s="43"/>
      <c r="Q6" s="43"/>
      <c r="R6" s="43"/>
      <c r="S6" s="43"/>
      <c r="T6" s="43"/>
    </row>
    <row r="7" spans="1:20" ht="13.5" thickBot="1" x14ac:dyDescent="0.25">
      <c r="A7" s="1"/>
      <c r="B7" s="1"/>
      <c r="C7" s="1"/>
      <c r="D7" s="1"/>
      <c r="E7" s="1"/>
      <c r="F7" s="1"/>
      <c r="G7" s="73"/>
      <c r="H7" s="1"/>
      <c r="I7" s="1"/>
      <c r="J7" s="1"/>
      <c r="K7" s="1"/>
      <c r="L7" s="1"/>
      <c r="M7" s="1"/>
      <c r="N7" s="1"/>
      <c r="O7" s="1"/>
      <c r="P7" s="1"/>
      <c r="Q7" s="1"/>
      <c r="R7" s="1"/>
      <c r="S7" s="1"/>
      <c r="T7" s="1"/>
    </row>
    <row r="8" spans="1:20" ht="18.75" customHeight="1" x14ac:dyDescent="0.2">
      <c r="A8" s="2"/>
      <c r="B8" s="53" t="s">
        <v>75</v>
      </c>
      <c r="C8" s="53"/>
      <c r="D8" s="53"/>
      <c r="E8" s="53"/>
      <c r="F8" s="53"/>
      <c r="G8" s="53"/>
      <c r="H8" s="53"/>
      <c r="I8" s="53"/>
      <c r="J8" s="53"/>
      <c r="K8" s="53"/>
      <c r="L8" s="53"/>
      <c r="M8" s="53"/>
      <c r="N8" s="53"/>
      <c r="O8" s="53"/>
      <c r="P8" s="53"/>
      <c r="Q8" s="129" t="s">
        <v>4</v>
      </c>
      <c r="R8" s="2"/>
      <c r="S8" s="130" t="s">
        <v>1</v>
      </c>
      <c r="T8" s="2"/>
    </row>
    <row r="9" spans="1:20" ht="18.75" customHeight="1" thickBot="1" x14ac:dyDescent="0.25">
      <c r="A9" s="3"/>
      <c r="C9" s="53"/>
      <c r="D9" s="53"/>
      <c r="E9" s="53"/>
      <c r="F9" s="53"/>
      <c r="G9" s="696" t="s">
        <v>209</v>
      </c>
      <c r="H9" s="696"/>
      <c r="I9" s="696"/>
      <c r="J9" s="696"/>
      <c r="K9" s="696"/>
      <c r="L9" s="696"/>
      <c r="M9" s="53"/>
      <c r="N9" s="53"/>
      <c r="O9" s="53"/>
      <c r="P9" s="53"/>
      <c r="Q9" s="411"/>
      <c r="R9" s="53"/>
      <c r="S9" s="412"/>
      <c r="T9" s="8"/>
    </row>
    <row r="10" spans="1:20" ht="37.5" customHeight="1" x14ac:dyDescent="0.2">
      <c r="A10" s="3"/>
      <c r="B10" s="502"/>
      <c r="C10" s="502"/>
      <c r="D10" s="502"/>
      <c r="E10" s="502"/>
      <c r="F10" s="53"/>
      <c r="G10" s="698" t="s">
        <v>210</v>
      </c>
      <c r="H10" s="698"/>
      <c r="I10" s="697" t="s">
        <v>400</v>
      </c>
      <c r="J10" s="697"/>
      <c r="K10" s="697"/>
      <c r="L10" s="697"/>
      <c r="M10" s="53"/>
      <c r="N10" s="502"/>
      <c r="O10" s="502"/>
      <c r="P10" s="502"/>
      <c r="Q10" s="502"/>
      <c r="R10" s="502"/>
      <c r="S10" s="45"/>
      <c r="T10" s="8"/>
    </row>
    <row r="11" spans="1:20" ht="24.75" customHeight="1" x14ac:dyDescent="0.2">
      <c r="A11" s="3"/>
      <c r="B11" s="502"/>
      <c r="C11" s="502"/>
      <c r="D11" s="502"/>
      <c r="E11" s="502"/>
      <c r="F11" s="53"/>
      <c r="G11" s="53"/>
      <c r="H11" s="502"/>
      <c r="I11" s="697"/>
      <c r="J11" s="697"/>
      <c r="K11" s="697"/>
      <c r="L11" s="697"/>
      <c r="M11" s="697"/>
      <c r="N11" s="502"/>
      <c r="O11" s="502"/>
      <c r="P11" s="502"/>
      <c r="Q11" s="502"/>
      <c r="R11" s="502"/>
      <c r="S11" s="45"/>
      <c r="T11" s="8"/>
    </row>
    <row r="12" spans="1:20" ht="15" customHeight="1" x14ac:dyDescent="0.2">
      <c r="A12" s="3"/>
      <c r="B12" s="502"/>
      <c r="C12" s="502"/>
      <c r="D12" s="502"/>
      <c r="E12" s="502"/>
      <c r="F12" s="107"/>
      <c r="G12" s="107"/>
      <c r="H12" s="107"/>
      <c r="I12" s="107"/>
      <c r="J12" s="107"/>
      <c r="K12" s="107"/>
      <c r="L12" s="107"/>
      <c r="M12" s="107"/>
      <c r="N12" s="502"/>
      <c r="O12" s="502"/>
      <c r="P12" s="502"/>
      <c r="Q12" s="502"/>
      <c r="R12" s="502"/>
      <c r="S12" s="45"/>
      <c r="T12" s="8"/>
    </row>
    <row r="13" spans="1:20" s="28" customFormat="1" ht="33.950000000000003" customHeight="1" x14ac:dyDescent="0.2">
      <c r="A13" s="26" t="s">
        <v>35</v>
      </c>
      <c r="B13" s="29" t="s">
        <v>94</v>
      </c>
      <c r="C13" s="26"/>
      <c r="D13" s="26"/>
      <c r="E13" s="26"/>
      <c r="F13" s="26"/>
      <c r="G13" s="26"/>
      <c r="H13" s="26"/>
      <c r="I13" s="26"/>
      <c r="J13" s="26"/>
      <c r="K13" s="26"/>
      <c r="L13" s="26"/>
      <c r="M13" s="26"/>
      <c r="N13" s="26"/>
      <c r="O13" s="26"/>
      <c r="P13" s="26"/>
      <c r="Q13" s="26"/>
      <c r="R13" s="26"/>
      <c r="S13" s="26"/>
      <c r="T13" s="26"/>
    </row>
    <row r="14" spans="1:20" x14ac:dyDescent="0.2">
      <c r="A14" s="6"/>
      <c r="B14" s="5"/>
      <c r="C14" s="1"/>
      <c r="D14" s="1"/>
      <c r="E14" s="5"/>
      <c r="F14" s="5"/>
      <c r="G14" s="1"/>
      <c r="H14" s="7"/>
      <c r="I14" s="7"/>
      <c r="J14" s="5"/>
      <c r="K14" s="5"/>
      <c r="L14" s="5"/>
      <c r="M14" s="1"/>
      <c r="N14" s="1"/>
      <c r="O14" s="1"/>
      <c r="P14" s="1"/>
      <c r="Q14" s="1"/>
      <c r="R14" s="1"/>
      <c r="S14" s="1"/>
      <c r="T14" s="4"/>
    </row>
    <row r="15" spans="1:20" ht="13.5" thickBot="1" x14ac:dyDescent="0.25">
      <c r="A15" s="6"/>
      <c r="B15" s="5"/>
      <c r="C15" s="1"/>
      <c r="D15" s="1"/>
      <c r="E15" s="5"/>
      <c r="F15" s="5"/>
      <c r="G15" s="1"/>
      <c r="H15" s="7"/>
      <c r="I15" s="7"/>
      <c r="J15" s="5"/>
      <c r="K15" s="5"/>
      <c r="L15" s="5"/>
      <c r="M15" s="1"/>
      <c r="N15" s="1"/>
      <c r="O15" s="1"/>
      <c r="P15" s="1"/>
      <c r="Q15" s="1"/>
      <c r="R15" s="1"/>
      <c r="S15" s="1"/>
    </row>
    <row r="16" spans="1:20" s="39" customFormat="1" ht="26.1" customHeight="1" thickBot="1" x14ac:dyDescent="0.25">
      <c r="A16" s="101"/>
      <c r="B16" s="121" t="s">
        <v>221</v>
      </c>
      <c r="C16" s="122"/>
      <c r="D16" s="404"/>
      <c r="E16" s="409"/>
      <c r="F16" s="409"/>
      <c r="G16" s="410"/>
      <c r="H16" s="121" t="s">
        <v>222</v>
      </c>
      <c r="I16" s="122"/>
      <c r="J16" s="122"/>
      <c r="K16" s="122"/>
      <c r="L16" s="407"/>
      <c r="M16" s="125"/>
      <c r="N16" s="405"/>
      <c r="O16" s="405"/>
      <c r="P16" s="408"/>
      <c r="R16" s="128" t="s">
        <v>208</v>
      </c>
      <c r="S16" s="166"/>
    </row>
    <row r="17" spans="1:26" s="39" customFormat="1" ht="18.75" thickBot="1" x14ac:dyDescent="0.25">
      <c r="A17" s="104"/>
      <c r="B17" s="105"/>
      <c r="C17" s="105"/>
      <c r="D17" s="105"/>
      <c r="E17" s="105"/>
      <c r="F17" s="105"/>
      <c r="G17" s="105"/>
      <c r="H17" s="105"/>
      <c r="I17" s="105"/>
      <c r="J17" s="105"/>
      <c r="K17" s="105"/>
      <c r="L17" s="105"/>
      <c r="M17" s="105"/>
      <c r="N17" s="105"/>
      <c r="O17" s="105"/>
      <c r="P17" s="105"/>
      <c r="Q17" s="105"/>
      <c r="R17" s="105"/>
      <c r="S17" s="105"/>
    </row>
    <row r="18" spans="1:26" s="39" customFormat="1" ht="26.1" customHeight="1" thickBot="1" x14ac:dyDescent="0.25">
      <c r="A18" s="101"/>
      <c r="B18" s="121" t="s">
        <v>212</v>
      </c>
      <c r="C18" s="122"/>
      <c r="D18" s="124"/>
      <c r="E18" s="126"/>
      <c r="F18" s="126"/>
      <c r="G18" s="127"/>
      <c r="H18" s="131" t="s">
        <v>213</v>
      </c>
      <c r="I18" s="404"/>
      <c r="J18" s="405"/>
      <c r="K18" s="132"/>
      <c r="L18" s="128" t="s">
        <v>211</v>
      </c>
      <c r="M18" s="166"/>
      <c r="N18" s="128" t="s">
        <v>214</v>
      </c>
      <c r="O18" s="166"/>
      <c r="P18" s="133" t="s">
        <v>215</v>
      </c>
      <c r="Q18" s="134"/>
      <c r="R18" s="406"/>
      <c r="S18" s="135"/>
      <c r="U18" s="106"/>
    </row>
    <row r="19" spans="1:26" s="10" customFormat="1" ht="15" x14ac:dyDescent="0.2">
      <c r="A19" s="12"/>
      <c r="C19" s="36"/>
      <c r="D19" s="9"/>
      <c r="E19" s="36"/>
      <c r="F19" s="36"/>
      <c r="G19" s="36"/>
      <c r="H19" s="36"/>
      <c r="I19" s="36"/>
      <c r="J19" s="36"/>
      <c r="K19" s="13"/>
      <c r="L19" s="36"/>
      <c r="M19" s="9"/>
      <c r="T19" s="13"/>
      <c r="W19" s="352"/>
      <c r="X19" s="352"/>
      <c r="Y19" s="16"/>
      <c r="Z19" s="352"/>
    </row>
    <row r="20" spans="1:26" s="10" customFormat="1" ht="15" x14ac:dyDescent="0.2">
      <c r="A20" s="14"/>
      <c r="B20" s="15"/>
      <c r="F20" s="18"/>
      <c r="G20" s="20"/>
      <c r="I20" s="21"/>
      <c r="J20" s="21"/>
      <c r="K20" s="17"/>
      <c r="L20" s="20"/>
      <c r="M20" s="17"/>
      <c r="T20" s="9"/>
      <c r="W20" s="18"/>
      <c r="X20" s="16"/>
      <c r="Y20" s="16"/>
      <c r="Z20" s="18"/>
    </row>
    <row r="21" spans="1:26" s="28" customFormat="1" ht="33.950000000000003" customHeight="1" x14ac:dyDescent="0.2">
      <c r="A21" s="26" t="s">
        <v>36</v>
      </c>
      <c r="B21" s="27" t="s">
        <v>111</v>
      </c>
      <c r="C21" s="26"/>
      <c r="D21" s="26"/>
      <c r="E21" s="26"/>
      <c r="F21" s="26"/>
      <c r="G21" s="26"/>
      <c r="H21" s="26"/>
      <c r="I21" s="26"/>
      <c r="J21" s="26"/>
      <c r="K21" s="26"/>
      <c r="L21" s="26"/>
      <c r="M21" s="26"/>
      <c r="N21" s="26"/>
      <c r="O21" s="26"/>
      <c r="P21" s="26"/>
      <c r="Q21" s="26"/>
      <c r="R21" s="26"/>
      <c r="S21" s="26"/>
      <c r="T21" s="26"/>
    </row>
    <row r="22" spans="1:26" s="39" customFormat="1" ht="18.75" thickBot="1" x14ac:dyDescent="0.25">
      <c r="A22" s="101"/>
      <c r="B22" s="108"/>
      <c r="C22" s="108"/>
      <c r="D22" s="108"/>
      <c r="E22" s="108"/>
      <c r="F22" s="108"/>
      <c r="G22" s="108"/>
      <c r="H22" s="108"/>
      <c r="I22" s="108"/>
      <c r="J22" s="108"/>
      <c r="K22" s="108"/>
      <c r="L22" s="108"/>
      <c r="M22" s="108"/>
      <c r="N22" s="108"/>
      <c r="O22" s="108"/>
      <c r="P22" s="108"/>
      <c r="Q22" s="108"/>
      <c r="R22" s="109"/>
      <c r="S22" s="109"/>
      <c r="T22" s="109"/>
    </row>
    <row r="23" spans="1:26" s="39" customFormat="1" ht="26.1" customHeight="1" thickBot="1" x14ac:dyDescent="0.25">
      <c r="A23" s="104"/>
      <c r="B23" s="136" t="s">
        <v>95</v>
      </c>
      <c r="C23" s="137"/>
      <c r="D23" s="404"/>
      <c r="E23" s="135"/>
      <c r="F23" s="131" t="s">
        <v>96</v>
      </c>
      <c r="G23" s="123"/>
      <c r="H23" s="125"/>
      <c r="I23" s="138"/>
      <c r="J23" s="135"/>
      <c r="K23" s="131" t="s">
        <v>249</v>
      </c>
      <c r="L23" s="139"/>
      <c r="M23" s="140"/>
      <c r="N23" s="131" t="s">
        <v>250</v>
      </c>
      <c r="O23" s="139"/>
      <c r="P23" s="140"/>
      <c r="Q23" s="131" t="s">
        <v>251</v>
      </c>
      <c r="R23" s="139"/>
      <c r="S23" s="140"/>
      <c r="T23" s="110"/>
    </row>
    <row r="24" spans="1:26" s="39" customFormat="1" ht="18" x14ac:dyDescent="0.2">
      <c r="A24" s="104"/>
      <c r="B24" s="111"/>
      <c r="C24" s="2"/>
      <c r="D24" s="105"/>
      <c r="E24" s="105"/>
      <c r="F24" s="105"/>
      <c r="G24" s="105"/>
      <c r="H24" s="105"/>
      <c r="I24" s="2"/>
      <c r="J24" s="2"/>
      <c r="K24" s="2"/>
      <c r="L24" s="2"/>
      <c r="M24" s="105"/>
      <c r="N24" s="105"/>
      <c r="O24" s="105"/>
      <c r="P24" s="105"/>
      <c r="Q24" s="105"/>
      <c r="R24" s="105"/>
      <c r="S24" s="105"/>
      <c r="T24" s="111"/>
    </row>
    <row r="25" spans="1:26" s="10" customFormat="1" ht="33.950000000000003" customHeight="1" x14ac:dyDescent="0.2">
      <c r="A25" s="26" t="s">
        <v>37</v>
      </c>
      <c r="B25" s="29" t="s">
        <v>98</v>
      </c>
      <c r="C25" s="30"/>
      <c r="D25" s="30"/>
      <c r="E25" s="30"/>
      <c r="F25" s="30"/>
      <c r="G25" s="30"/>
      <c r="H25" s="30"/>
      <c r="I25" s="30"/>
      <c r="J25" s="30"/>
      <c r="K25" s="30"/>
      <c r="L25" s="30"/>
      <c r="M25" s="26"/>
      <c r="N25" s="30"/>
      <c r="O25" s="30"/>
      <c r="P25" s="30"/>
      <c r="Q25" s="30"/>
      <c r="R25" s="30"/>
      <c r="S25" s="26"/>
      <c r="T25" s="26"/>
    </row>
    <row r="26" spans="1:26" s="110" customFormat="1" ht="15" customHeight="1" thickBot="1" x14ac:dyDescent="0.25">
      <c r="A26" s="58"/>
      <c r="B26" s="112"/>
      <c r="C26" s="58"/>
      <c r="D26" s="58"/>
      <c r="E26" s="58"/>
      <c r="F26" s="58"/>
      <c r="G26" s="58"/>
      <c r="H26" s="58"/>
      <c r="I26" s="58"/>
      <c r="J26" s="58"/>
      <c r="K26" s="58"/>
      <c r="L26" s="58"/>
      <c r="M26" s="58"/>
      <c r="N26" s="58"/>
      <c r="O26" s="58"/>
      <c r="P26" s="58"/>
      <c r="Q26" s="58"/>
      <c r="R26" s="58"/>
      <c r="S26" s="58"/>
      <c r="T26" s="58"/>
    </row>
    <row r="27" spans="1:26" s="110" customFormat="1" ht="26.1" customHeight="1" thickBot="1" x14ac:dyDescent="0.25">
      <c r="A27" s="58"/>
      <c r="B27" s="141" t="s">
        <v>97</v>
      </c>
      <c r="C27" s="142"/>
      <c r="D27" s="143"/>
      <c r="E27" s="394"/>
      <c r="F27" s="58"/>
      <c r="G27" s="147" t="s">
        <v>220</v>
      </c>
      <c r="H27" s="690" t="s">
        <v>45</v>
      </c>
      <c r="I27" s="691"/>
      <c r="J27" s="691"/>
      <c r="K27" s="692"/>
      <c r="L27" s="39"/>
      <c r="M27" s="693" t="s">
        <v>219</v>
      </c>
      <c r="N27" s="694"/>
      <c r="O27" s="694"/>
      <c r="P27" s="695"/>
    </row>
    <row r="28" spans="1:26" s="110" customFormat="1" ht="26.1" customHeight="1" thickBot="1" x14ac:dyDescent="0.25">
      <c r="A28" s="58"/>
      <c r="B28" s="112"/>
      <c r="C28" s="58"/>
      <c r="D28" s="58"/>
      <c r="E28" s="119"/>
      <c r="F28" s="58"/>
      <c r="G28" s="164" t="s">
        <v>294</v>
      </c>
      <c r="H28" s="165" t="s">
        <v>65</v>
      </c>
      <c r="I28" s="165" t="s">
        <v>38</v>
      </c>
      <c r="J28" s="165" t="s">
        <v>50</v>
      </c>
      <c r="K28" s="166" t="s">
        <v>66</v>
      </c>
      <c r="L28" s="39"/>
      <c r="M28" s="149" t="s">
        <v>23</v>
      </c>
      <c r="N28" s="150" t="s">
        <v>103</v>
      </c>
      <c r="O28" s="151" t="s">
        <v>23</v>
      </c>
      <c r="P28" s="152" t="s">
        <v>103</v>
      </c>
    </row>
    <row r="29" spans="1:26" s="110" customFormat="1" ht="26.1" customHeight="1" thickBot="1" x14ac:dyDescent="0.25">
      <c r="A29" s="58"/>
      <c r="B29" s="144" t="s">
        <v>99</v>
      </c>
      <c r="C29" s="145"/>
      <c r="D29" s="145"/>
      <c r="E29" s="395"/>
      <c r="F29" s="106"/>
      <c r="G29" s="163" t="s">
        <v>58</v>
      </c>
      <c r="H29" s="397"/>
      <c r="I29" s="397"/>
      <c r="J29" s="397"/>
      <c r="K29" s="497"/>
      <c r="L29" s="106"/>
      <c r="M29" s="153" t="s">
        <v>11</v>
      </c>
      <c r="N29" s="398"/>
      <c r="O29" s="155" t="s">
        <v>17</v>
      </c>
      <c r="P29" s="401"/>
    </row>
    <row r="30" spans="1:26" s="110" customFormat="1" ht="26.1" customHeight="1" thickBot="1" x14ac:dyDescent="0.25">
      <c r="A30" s="58"/>
      <c r="B30" s="112"/>
      <c r="C30" s="58"/>
      <c r="D30" s="58"/>
      <c r="E30" s="119"/>
      <c r="F30" s="58"/>
      <c r="G30" s="159" t="s">
        <v>59</v>
      </c>
      <c r="H30" s="113"/>
      <c r="I30" s="113"/>
      <c r="J30" s="113"/>
      <c r="K30" s="160"/>
      <c r="L30" s="106"/>
      <c r="M30" s="156" t="s">
        <v>12</v>
      </c>
      <c r="N30" s="399"/>
      <c r="O30" s="116" t="s">
        <v>18</v>
      </c>
      <c r="P30" s="402"/>
    </row>
    <row r="31" spans="1:26" s="110" customFormat="1" ht="26.1" customHeight="1" thickBot="1" x14ac:dyDescent="0.25">
      <c r="A31" s="58"/>
      <c r="B31" s="121" t="s">
        <v>100</v>
      </c>
      <c r="C31" s="145"/>
      <c r="D31" s="146"/>
      <c r="E31" s="396"/>
      <c r="F31" s="106"/>
      <c r="G31" s="159" t="s">
        <v>60</v>
      </c>
      <c r="H31" s="113"/>
      <c r="I31" s="113"/>
      <c r="J31" s="113"/>
      <c r="K31" s="160"/>
      <c r="L31" s="106"/>
      <c r="M31" s="156" t="s">
        <v>13</v>
      </c>
      <c r="N31" s="399"/>
      <c r="O31" s="116" t="s">
        <v>89</v>
      </c>
      <c r="P31" s="402"/>
    </row>
    <row r="32" spans="1:26" s="110" customFormat="1" ht="26.1" customHeight="1" thickBot="1" x14ac:dyDescent="0.25">
      <c r="A32" s="58"/>
      <c r="G32" s="159" t="s">
        <v>61</v>
      </c>
      <c r="H32" s="113"/>
      <c r="I32" s="113"/>
      <c r="J32" s="113"/>
      <c r="K32" s="160"/>
      <c r="L32" s="106"/>
      <c r="M32" s="156" t="s">
        <v>14</v>
      </c>
      <c r="N32" s="399"/>
      <c r="O32" s="116" t="s">
        <v>20</v>
      </c>
      <c r="P32" s="402"/>
    </row>
    <row r="33" spans="1:26" s="110" customFormat="1" ht="26.1" customHeight="1" thickBot="1" x14ac:dyDescent="0.25">
      <c r="A33" s="58"/>
      <c r="B33" s="121" t="s">
        <v>101</v>
      </c>
      <c r="C33" s="145"/>
      <c r="D33" s="146"/>
      <c r="E33" s="396"/>
      <c r="G33" s="159" t="s">
        <v>62</v>
      </c>
      <c r="H33" s="113"/>
      <c r="I33" s="113"/>
      <c r="J33" s="113"/>
      <c r="K33" s="160"/>
      <c r="L33" s="106"/>
      <c r="M33" s="156" t="s">
        <v>15</v>
      </c>
      <c r="N33" s="399"/>
      <c r="O33" s="116" t="s">
        <v>21</v>
      </c>
      <c r="P33" s="402"/>
    </row>
    <row r="34" spans="1:26" s="110" customFormat="1" ht="26.1" customHeight="1" thickBot="1" x14ac:dyDescent="0.25">
      <c r="A34" s="58"/>
      <c r="B34" s="112"/>
      <c r="C34" s="58"/>
      <c r="G34" s="159" t="s">
        <v>63</v>
      </c>
      <c r="H34" s="113"/>
      <c r="I34" s="113"/>
      <c r="J34" s="113"/>
      <c r="K34" s="160"/>
      <c r="L34" s="106"/>
      <c r="M34" s="157" t="s">
        <v>16</v>
      </c>
      <c r="N34" s="400"/>
      <c r="O34" s="158" t="s">
        <v>22</v>
      </c>
      <c r="P34" s="403"/>
      <c r="Q34" s="118"/>
    </row>
    <row r="35" spans="1:26" s="110" customFormat="1" ht="26.1" customHeight="1" thickBot="1" x14ac:dyDescent="0.25">
      <c r="A35" s="58"/>
      <c r="B35" s="121" t="s">
        <v>102</v>
      </c>
      <c r="C35" s="145"/>
      <c r="D35" s="146"/>
      <c r="E35" s="395"/>
      <c r="F35" s="106"/>
      <c r="G35" s="161" t="s">
        <v>64</v>
      </c>
      <c r="H35" s="239"/>
      <c r="I35" s="239"/>
      <c r="J35" s="239"/>
      <c r="K35" s="162"/>
      <c r="L35" s="106"/>
      <c r="M35" s="119"/>
      <c r="N35" s="119"/>
      <c r="O35" s="119"/>
      <c r="P35" s="119"/>
      <c r="Q35" s="58"/>
      <c r="R35" s="58"/>
      <c r="S35" s="58"/>
      <c r="T35" s="58"/>
    </row>
    <row r="36" spans="1:26" s="39" customFormat="1" ht="18" x14ac:dyDescent="0.25">
      <c r="A36" s="105"/>
      <c r="B36" s="105"/>
      <c r="C36" s="105"/>
      <c r="D36" s="105"/>
      <c r="E36" s="105"/>
      <c r="F36" s="105"/>
      <c r="G36" s="120"/>
      <c r="H36" s="120"/>
      <c r="I36" s="120"/>
      <c r="J36" s="120"/>
      <c r="K36" s="120"/>
      <c r="L36" s="105"/>
      <c r="M36" s="105"/>
      <c r="N36" s="105"/>
      <c r="O36" s="105"/>
      <c r="P36" s="105"/>
      <c r="Q36" s="105"/>
      <c r="R36" s="105"/>
      <c r="S36" s="105"/>
      <c r="T36" s="111"/>
    </row>
    <row r="37" spans="1:26" s="39" customFormat="1" ht="18" x14ac:dyDescent="0.2">
      <c r="A37" s="105"/>
      <c r="B37" s="105"/>
      <c r="C37" s="105"/>
      <c r="D37" s="105"/>
      <c r="E37" s="105"/>
      <c r="F37" s="105"/>
      <c r="G37" s="105"/>
      <c r="H37" s="105"/>
      <c r="I37" s="105"/>
      <c r="J37" s="105"/>
      <c r="K37" s="105"/>
      <c r="L37" s="105"/>
      <c r="M37" s="105"/>
      <c r="N37" s="105"/>
      <c r="O37" s="105"/>
      <c r="P37" s="105"/>
      <c r="Q37" s="105"/>
      <c r="R37" s="105"/>
      <c r="S37" s="105"/>
      <c r="T37" s="111"/>
    </row>
    <row r="38" spans="1:26" s="28" customFormat="1" ht="33.950000000000003" customHeight="1" x14ac:dyDescent="0.2">
      <c r="A38" s="26" t="s">
        <v>39</v>
      </c>
      <c r="B38" s="29" t="s">
        <v>244</v>
      </c>
      <c r="C38" s="30"/>
      <c r="D38" s="30"/>
      <c r="E38" s="30"/>
      <c r="F38" s="30"/>
      <c r="G38" s="30"/>
      <c r="H38" s="30"/>
      <c r="I38" s="30"/>
      <c r="J38" s="30"/>
      <c r="K38" s="30"/>
      <c r="L38" s="30"/>
      <c r="M38" s="26"/>
      <c r="N38" s="30"/>
      <c r="O38" s="30"/>
      <c r="P38" s="30"/>
      <c r="Q38" s="30"/>
      <c r="R38" s="30"/>
      <c r="S38" s="26"/>
      <c r="T38" s="26"/>
      <c r="W38" s="18"/>
      <c r="X38" s="16"/>
      <c r="Y38" s="16"/>
      <c r="Z38" s="18"/>
    </row>
    <row r="39" spans="1:26" ht="15" thickBot="1" x14ac:dyDescent="0.25">
      <c r="W39" s="18"/>
      <c r="X39" s="10"/>
      <c r="Y39" s="10"/>
    </row>
    <row r="40" spans="1:26" ht="33.950000000000003" customHeight="1" thickBot="1" x14ac:dyDescent="0.25">
      <c r="B40" s="167" t="s">
        <v>216</v>
      </c>
      <c r="C40" s="168"/>
      <c r="D40" s="168"/>
      <c r="E40" s="168"/>
      <c r="F40" s="168"/>
      <c r="G40" s="168"/>
      <c r="H40" s="168"/>
      <c r="I40" s="168"/>
      <c r="J40" s="168"/>
      <c r="K40" s="168"/>
      <c r="L40" s="168"/>
      <c r="M40" s="168"/>
      <c r="N40" s="168"/>
      <c r="O40" s="168"/>
      <c r="P40" s="168"/>
      <c r="Q40" s="168"/>
      <c r="R40" s="168"/>
      <c r="S40" s="168"/>
      <c r="T40" s="169"/>
      <c r="W40" s="18"/>
      <c r="X40" s="10"/>
      <c r="Y40" s="10"/>
    </row>
    <row r="41" spans="1:26" ht="15" thickBot="1" x14ac:dyDescent="0.25">
      <c r="W41" s="18"/>
      <c r="X41" s="10"/>
      <c r="Y41" s="10"/>
    </row>
    <row r="42" spans="1:26" ht="35.25" customHeight="1" thickBot="1" x14ac:dyDescent="0.25">
      <c r="C42" s="170" t="s">
        <v>88</v>
      </c>
      <c r="D42" s="171" t="s">
        <v>92</v>
      </c>
      <c r="E42" s="172" t="s">
        <v>2</v>
      </c>
      <c r="F42" s="171" t="s">
        <v>11</v>
      </c>
      <c r="G42" s="171" t="s">
        <v>12</v>
      </c>
      <c r="H42" s="171" t="s">
        <v>13</v>
      </c>
      <c r="I42" s="171" t="s">
        <v>14</v>
      </c>
      <c r="J42" s="171" t="s">
        <v>15</v>
      </c>
      <c r="K42" s="171" t="s">
        <v>16</v>
      </c>
      <c r="L42" s="171" t="s">
        <v>17</v>
      </c>
      <c r="M42" s="171" t="s">
        <v>18</v>
      </c>
      <c r="N42" s="171" t="s">
        <v>89</v>
      </c>
      <c r="O42" s="171" t="s">
        <v>20</v>
      </c>
      <c r="P42" s="171" t="s">
        <v>21</v>
      </c>
      <c r="Q42" s="171" t="s">
        <v>22</v>
      </c>
      <c r="R42" s="173" t="s">
        <v>90</v>
      </c>
      <c r="W42" s="18"/>
      <c r="X42" s="10"/>
      <c r="Y42" s="10"/>
    </row>
    <row r="43" spans="1:26" ht="15" x14ac:dyDescent="0.2">
      <c r="C43" s="383"/>
      <c r="D43" s="384"/>
      <c r="E43" s="78"/>
      <c r="F43" s="385"/>
      <c r="G43" s="386"/>
      <c r="H43" s="385"/>
      <c r="I43" s="386"/>
      <c r="J43" s="386"/>
      <c r="K43" s="386"/>
      <c r="L43" s="385"/>
      <c r="M43" s="386"/>
      <c r="N43" s="385"/>
      <c r="O43" s="386"/>
      <c r="P43" s="385"/>
      <c r="Q43" s="385"/>
      <c r="R43" s="387"/>
    </row>
    <row r="44" spans="1:26" ht="15" x14ac:dyDescent="0.2">
      <c r="C44" s="388"/>
      <c r="D44" s="389"/>
      <c r="E44" s="22"/>
      <c r="F44" s="306"/>
      <c r="G44" s="390"/>
      <c r="H44" s="306"/>
      <c r="I44" s="390"/>
      <c r="J44" s="390"/>
      <c r="K44" s="390"/>
      <c r="L44" s="306"/>
      <c r="M44" s="390"/>
      <c r="N44" s="306"/>
      <c r="O44" s="390"/>
      <c r="P44" s="306"/>
      <c r="Q44" s="306"/>
      <c r="R44" s="330"/>
    </row>
    <row r="45" spans="1:26" ht="15" x14ac:dyDescent="0.2">
      <c r="C45" s="388"/>
      <c r="D45" s="389"/>
      <c r="E45" s="22"/>
      <c r="F45" s="306"/>
      <c r="G45" s="390"/>
      <c r="H45" s="306"/>
      <c r="I45" s="390"/>
      <c r="J45" s="390"/>
      <c r="K45" s="390"/>
      <c r="L45" s="306"/>
      <c r="M45" s="390"/>
      <c r="N45" s="306"/>
      <c r="O45" s="390"/>
      <c r="P45" s="306"/>
      <c r="Q45" s="306"/>
      <c r="R45" s="330"/>
    </row>
    <row r="46" spans="1:26" ht="15" x14ac:dyDescent="0.2">
      <c r="C46" s="388"/>
      <c r="D46" s="389"/>
      <c r="E46" s="22"/>
      <c r="F46" s="306"/>
      <c r="G46" s="390"/>
      <c r="H46" s="306"/>
      <c r="I46" s="390"/>
      <c r="J46" s="390"/>
      <c r="K46" s="390"/>
      <c r="L46" s="306"/>
      <c r="M46" s="390"/>
      <c r="N46" s="306"/>
      <c r="O46" s="390"/>
      <c r="P46" s="306"/>
      <c r="Q46" s="306"/>
      <c r="R46" s="330"/>
    </row>
    <row r="47" spans="1:26" ht="15" x14ac:dyDescent="0.2">
      <c r="C47" s="388"/>
      <c r="D47" s="389"/>
      <c r="E47" s="22"/>
      <c r="F47" s="306"/>
      <c r="G47" s="390"/>
      <c r="H47" s="306"/>
      <c r="I47" s="390"/>
      <c r="J47" s="390"/>
      <c r="K47" s="390"/>
      <c r="L47" s="306"/>
      <c r="M47" s="390"/>
      <c r="N47" s="306"/>
      <c r="O47" s="390"/>
      <c r="P47" s="306"/>
      <c r="Q47" s="306"/>
      <c r="R47" s="330"/>
    </row>
    <row r="48" spans="1:26" ht="15.75" thickBot="1" x14ac:dyDescent="0.25">
      <c r="C48" s="391"/>
      <c r="D48" s="392"/>
      <c r="E48" s="81"/>
      <c r="F48" s="329"/>
      <c r="G48" s="393"/>
      <c r="H48" s="329"/>
      <c r="I48" s="393"/>
      <c r="J48" s="393"/>
      <c r="K48" s="393"/>
      <c r="L48" s="329"/>
      <c r="M48" s="393"/>
      <c r="N48" s="329"/>
      <c r="O48" s="393"/>
      <c r="P48" s="329"/>
      <c r="Q48" s="329"/>
      <c r="R48" s="331"/>
    </row>
    <row r="49" spans="1:33" x14ac:dyDescent="0.2">
      <c r="C49" s="16" t="s">
        <v>91</v>
      </c>
      <c r="D49" s="18"/>
      <c r="G49" s="18"/>
      <c r="I49" s="18"/>
      <c r="K49" s="18"/>
      <c r="M49" s="18"/>
      <c r="O49" s="18"/>
      <c r="Q49" s="18"/>
      <c r="AG49" s="585"/>
    </row>
    <row r="51" spans="1:33" s="28" customFormat="1" ht="33.950000000000003" customHeight="1" x14ac:dyDescent="0.2">
      <c r="A51" s="26" t="s">
        <v>51</v>
      </c>
      <c r="B51" s="29" t="s">
        <v>245</v>
      </c>
      <c r="C51" s="26"/>
      <c r="D51" s="26"/>
      <c r="E51" s="26"/>
      <c r="F51" s="26"/>
      <c r="G51" s="26"/>
      <c r="H51" s="26"/>
      <c r="I51" s="26"/>
      <c r="J51" s="26"/>
      <c r="K51" s="26"/>
      <c r="L51" s="26"/>
      <c r="M51" s="26"/>
      <c r="N51" s="26"/>
      <c r="O51" s="26"/>
      <c r="P51" s="26"/>
      <c r="Q51" s="26"/>
      <c r="R51" s="26"/>
      <c r="S51" s="26"/>
      <c r="T51" s="26"/>
    </row>
    <row r="52" spans="1:33" ht="13.5" thickBot="1" x14ac:dyDescent="0.25"/>
    <row r="53" spans="1:33" ht="33.950000000000003" customHeight="1" thickBot="1" x14ac:dyDescent="0.25">
      <c r="B53" s="167" t="s">
        <v>217</v>
      </c>
      <c r="C53" s="168"/>
      <c r="D53" s="168"/>
      <c r="E53" s="168"/>
      <c r="F53" s="168"/>
      <c r="G53" s="168"/>
      <c r="H53" s="168"/>
      <c r="I53" s="168"/>
      <c r="J53" s="168"/>
      <c r="K53" s="168"/>
      <c r="L53" s="168"/>
      <c r="M53" s="168"/>
      <c r="N53" s="168"/>
      <c r="O53" s="168"/>
      <c r="P53" s="168"/>
      <c r="Q53" s="168"/>
      <c r="R53" s="168"/>
      <c r="S53" s="168"/>
      <c r="T53" s="169"/>
    </row>
    <row r="55" spans="1:33" ht="13.5" thickBot="1" x14ac:dyDescent="0.25"/>
    <row r="56" spans="1:33" ht="57.75" customHeight="1" thickBot="1" x14ac:dyDescent="0.25">
      <c r="B56" s="176" t="s">
        <v>173</v>
      </c>
      <c r="C56" s="177" t="s">
        <v>174</v>
      </c>
      <c r="D56" s="177" t="s">
        <v>179</v>
      </c>
      <c r="E56" s="177" t="s">
        <v>177</v>
      </c>
      <c r="F56" s="177" t="s">
        <v>178</v>
      </c>
      <c r="G56" s="177" t="s">
        <v>218</v>
      </c>
      <c r="H56" s="177" t="s">
        <v>180</v>
      </c>
      <c r="I56" s="178" t="s">
        <v>181</v>
      </c>
      <c r="K56" s="77"/>
      <c r="L56" s="77"/>
      <c r="M56" s="18"/>
      <c r="W56" s="76" t="s">
        <v>175</v>
      </c>
    </row>
    <row r="57" spans="1:33" ht="15.75" x14ac:dyDescent="0.2">
      <c r="B57" s="278"/>
      <c r="C57" s="86"/>
      <c r="D57" s="86"/>
      <c r="E57" s="86"/>
      <c r="F57" s="292"/>
      <c r="G57" s="292"/>
      <c r="H57" s="292"/>
      <c r="I57" s="294"/>
      <c r="M57" s="18"/>
      <c r="N57" s="295"/>
      <c r="O57" s="296"/>
      <c r="P57" s="297"/>
      <c r="Q57" s="297"/>
      <c r="W57" s="76" t="s">
        <v>176</v>
      </c>
    </row>
    <row r="58" spans="1:33" ht="15.75" x14ac:dyDescent="0.2">
      <c r="B58" s="174"/>
      <c r="C58" s="19"/>
      <c r="D58" s="19"/>
      <c r="E58" s="19"/>
      <c r="F58" s="293"/>
      <c r="G58" s="293"/>
      <c r="H58" s="293"/>
      <c r="I58" s="298"/>
      <c r="M58" s="18"/>
      <c r="N58" s="295"/>
      <c r="O58" s="296"/>
    </row>
    <row r="59" spans="1:33" ht="16.5" thickBot="1" x14ac:dyDescent="0.25">
      <c r="B59" s="175"/>
      <c r="C59" s="93"/>
      <c r="D59" s="93"/>
      <c r="E59" s="93"/>
      <c r="F59" s="299"/>
      <c r="G59" s="299"/>
      <c r="H59" s="299"/>
      <c r="I59" s="300"/>
      <c r="J59" s="296"/>
      <c r="M59" s="18"/>
      <c r="N59" s="295"/>
      <c r="O59" s="296"/>
    </row>
    <row r="60" spans="1:33" ht="15.75" x14ac:dyDescent="0.2">
      <c r="C60" s="74"/>
      <c r="D60" s="75"/>
      <c r="E60" s="44"/>
      <c r="F60" s="44"/>
      <c r="G60" s="18"/>
      <c r="I60" s="74"/>
      <c r="J60" s="75"/>
      <c r="K60" s="33"/>
      <c r="L60" s="33"/>
      <c r="M60" s="18"/>
    </row>
    <row r="61" spans="1:33" ht="13.5" thickBot="1" x14ac:dyDescent="0.25"/>
    <row r="62" spans="1:33" ht="34.5" customHeight="1" thickBot="1" x14ac:dyDescent="0.25">
      <c r="B62" s="652" t="s">
        <v>23</v>
      </c>
      <c r="C62" s="660" t="s">
        <v>182</v>
      </c>
      <c r="D62" s="661"/>
      <c r="E62" s="661"/>
      <c r="F62" s="661"/>
      <c r="G62" s="661"/>
      <c r="H62" s="662"/>
      <c r="I62" s="660" t="s">
        <v>186</v>
      </c>
      <c r="J62" s="661"/>
      <c r="K62" s="661"/>
      <c r="L62" s="661"/>
      <c r="M62" s="661"/>
      <c r="N62" s="662"/>
      <c r="O62" s="660" t="s">
        <v>239</v>
      </c>
      <c r="P62" s="661"/>
      <c r="Q62" s="661"/>
      <c r="R62" s="661"/>
      <c r="S62" s="661"/>
      <c r="T62" s="662"/>
    </row>
    <row r="63" spans="1:33" ht="93" customHeight="1" thickBot="1" x14ac:dyDescent="0.25">
      <c r="B63" s="653"/>
      <c r="C63" s="206" t="s">
        <v>161</v>
      </c>
      <c r="D63" s="207" t="s">
        <v>183</v>
      </c>
      <c r="E63" s="207" t="s">
        <v>184</v>
      </c>
      <c r="F63" s="207" t="s">
        <v>185</v>
      </c>
      <c r="G63" s="207" t="s">
        <v>160</v>
      </c>
      <c r="H63" s="208" t="s">
        <v>295</v>
      </c>
      <c r="I63" s="206" t="s">
        <v>161</v>
      </c>
      <c r="J63" s="207" t="s">
        <v>183</v>
      </c>
      <c r="K63" s="207" t="s">
        <v>184</v>
      </c>
      <c r="L63" s="207" t="s">
        <v>185</v>
      </c>
      <c r="M63" s="207" t="s">
        <v>160</v>
      </c>
      <c r="N63" s="208" t="s">
        <v>295</v>
      </c>
      <c r="O63" s="209" t="s">
        <v>161</v>
      </c>
      <c r="P63" s="207" t="s">
        <v>183</v>
      </c>
      <c r="Q63" s="207" t="s">
        <v>184</v>
      </c>
      <c r="R63" s="207" t="s">
        <v>185</v>
      </c>
      <c r="S63" s="207" t="s">
        <v>160</v>
      </c>
      <c r="T63" s="208" t="s">
        <v>295</v>
      </c>
    </row>
    <row r="64" spans="1:33" ht="15.75" x14ac:dyDescent="0.2">
      <c r="B64" s="185" t="s">
        <v>11</v>
      </c>
      <c r="C64" s="186"/>
      <c r="D64" s="90"/>
      <c r="E64" s="90"/>
      <c r="F64" s="90"/>
      <c r="G64" s="90"/>
      <c r="H64" s="187"/>
      <c r="I64" s="188"/>
      <c r="J64" s="24"/>
      <c r="K64" s="24"/>
      <c r="L64" s="24"/>
      <c r="M64" s="24"/>
      <c r="N64" s="189"/>
      <c r="O64" s="190"/>
      <c r="P64" s="24"/>
      <c r="Q64" s="24"/>
      <c r="R64" s="24"/>
      <c r="S64" s="24"/>
      <c r="T64" s="189"/>
    </row>
    <row r="65" spans="2:20" ht="15.75" x14ac:dyDescent="0.2">
      <c r="B65" s="179" t="s">
        <v>12</v>
      </c>
      <c r="C65" s="182"/>
      <c r="D65" s="71"/>
      <c r="E65" s="71"/>
      <c r="F65" s="71"/>
      <c r="G65" s="71"/>
      <c r="H65" s="183"/>
      <c r="I65" s="184"/>
      <c r="J65" s="23"/>
      <c r="K65" s="23"/>
      <c r="L65" s="23"/>
      <c r="M65" s="23"/>
      <c r="N65" s="180"/>
      <c r="O65" s="181"/>
      <c r="P65" s="23"/>
      <c r="Q65" s="23"/>
      <c r="R65" s="23"/>
      <c r="S65" s="23"/>
      <c r="T65" s="180"/>
    </row>
    <row r="66" spans="2:20" ht="15.75" x14ac:dyDescent="0.2">
      <c r="B66" s="179" t="s">
        <v>13</v>
      </c>
      <c r="C66" s="182"/>
      <c r="D66" s="71"/>
      <c r="E66" s="71"/>
      <c r="F66" s="71"/>
      <c r="G66" s="71"/>
      <c r="H66" s="183"/>
      <c r="I66" s="184"/>
      <c r="J66" s="23"/>
      <c r="K66" s="23"/>
      <c r="L66" s="23"/>
      <c r="M66" s="23"/>
      <c r="N66" s="180"/>
      <c r="O66" s="181"/>
      <c r="P66" s="23"/>
      <c r="Q66" s="23"/>
      <c r="R66" s="23"/>
      <c r="S66" s="23"/>
      <c r="T66" s="180"/>
    </row>
    <row r="67" spans="2:20" ht="15.75" x14ac:dyDescent="0.2">
      <c r="B67" s="179" t="s">
        <v>14</v>
      </c>
      <c r="C67" s="182"/>
      <c r="D67" s="71"/>
      <c r="E67" s="71"/>
      <c r="F67" s="71"/>
      <c r="G67" s="71"/>
      <c r="H67" s="183"/>
      <c r="I67" s="184"/>
      <c r="J67" s="23"/>
      <c r="K67" s="23"/>
      <c r="L67" s="23"/>
      <c r="M67" s="23"/>
      <c r="N67" s="180"/>
      <c r="O67" s="181"/>
      <c r="P67" s="23"/>
      <c r="Q67" s="23"/>
      <c r="R67" s="23"/>
      <c r="S67" s="23"/>
      <c r="T67" s="180"/>
    </row>
    <row r="68" spans="2:20" ht="15.75" x14ac:dyDescent="0.2">
      <c r="B68" s="179" t="s">
        <v>15</v>
      </c>
      <c r="C68" s="182"/>
      <c r="D68" s="71"/>
      <c r="E68" s="71"/>
      <c r="F68" s="71"/>
      <c r="G68" s="71"/>
      <c r="H68" s="183"/>
      <c r="I68" s="184"/>
      <c r="J68" s="23"/>
      <c r="K68" s="23"/>
      <c r="L68" s="23"/>
      <c r="M68" s="23"/>
      <c r="N68" s="180"/>
      <c r="O68" s="181"/>
      <c r="P68" s="23"/>
      <c r="Q68" s="23"/>
      <c r="R68" s="23"/>
      <c r="S68" s="23"/>
      <c r="T68" s="180"/>
    </row>
    <row r="69" spans="2:20" ht="15.75" x14ac:dyDescent="0.2">
      <c r="B69" s="179" t="s">
        <v>16</v>
      </c>
      <c r="C69" s="182"/>
      <c r="D69" s="71"/>
      <c r="E69" s="71"/>
      <c r="F69" s="71"/>
      <c r="G69" s="71"/>
      <c r="H69" s="183"/>
      <c r="I69" s="184"/>
      <c r="J69" s="23"/>
      <c r="K69" s="23"/>
      <c r="L69" s="23"/>
      <c r="M69" s="23"/>
      <c r="N69" s="180"/>
      <c r="O69" s="181"/>
      <c r="P69" s="23"/>
      <c r="Q69" s="23"/>
      <c r="R69" s="23"/>
      <c r="S69" s="23"/>
      <c r="T69" s="180"/>
    </row>
    <row r="70" spans="2:20" ht="15.75" x14ac:dyDescent="0.2">
      <c r="B70" s="179" t="s">
        <v>17</v>
      </c>
      <c r="C70" s="182"/>
      <c r="D70" s="71"/>
      <c r="E70" s="71"/>
      <c r="F70" s="71"/>
      <c r="G70" s="71"/>
      <c r="H70" s="183"/>
      <c r="I70" s="184"/>
      <c r="J70" s="23"/>
      <c r="K70" s="23"/>
      <c r="L70" s="23"/>
      <c r="M70" s="23"/>
      <c r="N70" s="180"/>
      <c r="O70" s="181"/>
      <c r="P70" s="23"/>
      <c r="Q70" s="23"/>
      <c r="R70" s="23"/>
      <c r="S70" s="23"/>
      <c r="T70" s="180"/>
    </row>
    <row r="71" spans="2:20" ht="15.75" x14ac:dyDescent="0.2">
      <c r="B71" s="179" t="s">
        <v>18</v>
      </c>
      <c r="C71" s="182"/>
      <c r="D71" s="71"/>
      <c r="E71" s="71"/>
      <c r="F71" s="71"/>
      <c r="G71" s="71"/>
      <c r="H71" s="183"/>
      <c r="I71" s="184"/>
      <c r="J71" s="23"/>
      <c r="K71" s="23"/>
      <c r="L71" s="23"/>
      <c r="M71" s="23"/>
      <c r="N71" s="180"/>
      <c r="O71" s="181"/>
      <c r="P71" s="23"/>
      <c r="Q71" s="23"/>
      <c r="R71" s="23"/>
      <c r="S71" s="23"/>
      <c r="T71" s="180"/>
    </row>
    <row r="72" spans="2:20" ht="15.75" x14ac:dyDescent="0.2">
      <c r="B72" s="179" t="s">
        <v>19</v>
      </c>
      <c r="C72" s="182"/>
      <c r="D72" s="71"/>
      <c r="E72" s="71"/>
      <c r="F72" s="71"/>
      <c r="G72" s="71"/>
      <c r="H72" s="183"/>
      <c r="I72" s="184"/>
      <c r="J72" s="23"/>
      <c r="K72" s="23"/>
      <c r="L72" s="23"/>
      <c r="M72" s="23"/>
      <c r="N72" s="180"/>
      <c r="O72" s="181"/>
      <c r="P72" s="23"/>
      <c r="Q72" s="23"/>
      <c r="R72" s="23"/>
      <c r="S72" s="23"/>
      <c r="T72" s="180"/>
    </row>
    <row r="73" spans="2:20" ht="15.75" x14ac:dyDescent="0.2">
      <c r="B73" s="179" t="s">
        <v>20</v>
      </c>
      <c r="C73" s="182"/>
      <c r="D73" s="71"/>
      <c r="E73" s="71"/>
      <c r="F73" s="71"/>
      <c r="G73" s="71"/>
      <c r="H73" s="183"/>
      <c r="I73" s="184"/>
      <c r="J73" s="23"/>
      <c r="K73" s="23"/>
      <c r="L73" s="23"/>
      <c r="M73" s="23"/>
      <c r="N73" s="180"/>
      <c r="O73" s="181"/>
      <c r="P73" s="23"/>
      <c r="Q73" s="23"/>
      <c r="R73" s="23"/>
      <c r="S73" s="23"/>
      <c r="T73" s="180"/>
    </row>
    <row r="74" spans="2:20" ht="15.75" x14ac:dyDescent="0.2">
      <c r="B74" s="179" t="s">
        <v>21</v>
      </c>
      <c r="C74" s="182"/>
      <c r="D74" s="71"/>
      <c r="E74" s="71"/>
      <c r="F74" s="71"/>
      <c r="G74" s="71"/>
      <c r="H74" s="183"/>
      <c r="I74" s="184"/>
      <c r="J74" s="23"/>
      <c r="K74" s="23"/>
      <c r="L74" s="23"/>
      <c r="M74" s="23"/>
      <c r="N74" s="180"/>
      <c r="O74" s="181"/>
      <c r="P74" s="23"/>
      <c r="Q74" s="23"/>
      <c r="R74" s="23"/>
      <c r="S74" s="23"/>
      <c r="T74" s="180"/>
    </row>
    <row r="75" spans="2:20" ht="16.5" thickBot="1" x14ac:dyDescent="0.25">
      <c r="B75" s="193" t="s">
        <v>22</v>
      </c>
      <c r="C75" s="194"/>
      <c r="D75" s="89"/>
      <c r="E75" s="89"/>
      <c r="F75" s="89"/>
      <c r="G75" s="89"/>
      <c r="H75" s="195"/>
      <c r="I75" s="196"/>
      <c r="J75" s="88"/>
      <c r="K75" s="88"/>
      <c r="L75" s="88"/>
      <c r="M75" s="88"/>
      <c r="N75" s="197"/>
      <c r="O75" s="198"/>
      <c r="P75" s="88"/>
      <c r="Q75" s="88"/>
      <c r="R75" s="88"/>
      <c r="S75" s="88"/>
      <c r="T75" s="197"/>
    </row>
    <row r="76" spans="2:20" ht="16.5" thickBot="1" x14ac:dyDescent="0.25">
      <c r="B76" s="199" t="s">
        <v>24</v>
      </c>
      <c r="C76" s="200">
        <f>MAX(C64:C75)</f>
        <v>0</v>
      </c>
      <c r="D76" s="201">
        <f>SUM(D64:D75)</f>
        <v>0</v>
      </c>
      <c r="E76" s="201">
        <f>SUM(E64:E75)</f>
        <v>0</v>
      </c>
      <c r="F76" s="201">
        <f>SUM(F64:F75)</f>
        <v>0</v>
      </c>
      <c r="G76" s="201">
        <f>SUM(G64:G75)</f>
        <v>0</v>
      </c>
      <c r="H76" s="202">
        <f>SUM(H64:H75)</f>
        <v>0</v>
      </c>
      <c r="I76" s="203">
        <f t="shared" ref="I76:N76" si="0">SUM(I64:I75)</f>
        <v>0</v>
      </c>
      <c r="J76" s="201">
        <f t="shared" si="0"/>
        <v>0</v>
      </c>
      <c r="K76" s="201">
        <f t="shared" si="0"/>
        <v>0</v>
      </c>
      <c r="L76" s="201">
        <f t="shared" si="0"/>
        <v>0</v>
      </c>
      <c r="M76" s="201">
        <f t="shared" si="0"/>
        <v>0</v>
      </c>
      <c r="N76" s="204">
        <f t="shared" si="0"/>
        <v>0</v>
      </c>
      <c r="O76" s="205">
        <f t="shared" ref="O76:T76" si="1">SUM(O64:O75)</f>
        <v>0</v>
      </c>
      <c r="P76" s="201">
        <f t="shared" si="1"/>
        <v>0</v>
      </c>
      <c r="Q76" s="201">
        <f t="shared" si="1"/>
        <v>0</v>
      </c>
      <c r="R76" s="201">
        <f t="shared" si="1"/>
        <v>0</v>
      </c>
      <c r="S76" s="201">
        <f t="shared" si="1"/>
        <v>0</v>
      </c>
      <c r="T76" s="204">
        <f t="shared" si="1"/>
        <v>0</v>
      </c>
    </row>
    <row r="77" spans="2:20" x14ac:dyDescent="0.2">
      <c r="D77" s="18"/>
      <c r="E77" s="18"/>
      <c r="F77" s="18"/>
      <c r="G77" s="18"/>
      <c r="H77" s="18"/>
      <c r="I77" s="18"/>
      <c r="J77" s="18"/>
      <c r="K77" s="18"/>
      <c r="L77" s="18"/>
      <c r="M77" s="18"/>
      <c r="N77" s="18"/>
      <c r="O77" s="18"/>
      <c r="P77" s="18"/>
      <c r="Q77" s="18"/>
      <c r="R77" s="18"/>
    </row>
    <row r="78" spans="2:20" x14ac:dyDescent="0.2">
      <c r="D78" s="18"/>
      <c r="E78" s="18"/>
      <c r="F78" s="18"/>
      <c r="G78" s="18"/>
      <c r="H78" s="18"/>
      <c r="I78" s="18"/>
      <c r="J78" s="18"/>
      <c r="K78" s="18"/>
      <c r="L78" s="18"/>
      <c r="M78" s="18"/>
      <c r="N78" s="18"/>
      <c r="O78" s="18"/>
      <c r="P78" s="18"/>
      <c r="Q78" s="18"/>
      <c r="R78" s="18"/>
    </row>
    <row r="79" spans="2:20" ht="13.5" thickBot="1" x14ac:dyDescent="0.25">
      <c r="D79" s="18"/>
      <c r="E79" s="18"/>
      <c r="F79" s="18"/>
      <c r="G79" s="18"/>
      <c r="H79" s="18"/>
      <c r="I79" s="18"/>
      <c r="J79" s="18"/>
      <c r="K79" s="18"/>
      <c r="L79" s="18"/>
      <c r="M79" s="18"/>
      <c r="N79" s="18"/>
      <c r="O79" s="18"/>
      <c r="P79" s="18"/>
      <c r="Q79" s="18"/>
      <c r="R79" s="18"/>
    </row>
    <row r="80" spans="2:20" ht="39" customHeight="1" thickBot="1" x14ac:dyDescent="0.25">
      <c r="B80" s="167" t="s">
        <v>392</v>
      </c>
      <c r="C80" s="168"/>
      <c r="D80" s="168"/>
      <c r="E80" s="168"/>
      <c r="F80" s="168"/>
      <c r="G80" s="168"/>
      <c r="H80" s="168"/>
      <c r="I80" s="168"/>
      <c r="J80" s="168"/>
      <c r="K80" s="168"/>
      <c r="L80" s="168"/>
      <c r="M80" s="168"/>
      <c r="N80" s="168"/>
      <c r="O80" s="168"/>
      <c r="P80" s="168"/>
      <c r="Q80" s="168"/>
      <c r="R80" s="168"/>
      <c r="S80" s="168"/>
      <c r="T80" s="169"/>
    </row>
    <row r="81" spans="2:23" ht="13.5" thickBot="1" x14ac:dyDescent="0.25"/>
    <row r="82" spans="2:23" ht="47.25" x14ac:dyDescent="0.2">
      <c r="B82" s="665" t="s">
        <v>85</v>
      </c>
      <c r="C82" s="639" t="s">
        <v>162</v>
      </c>
      <c r="D82" s="632" t="s">
        <v>32</v>
      </c>
      <c r="E82" s="632" t="s">
        <v>53</v>
      </c>
      <c r="F82" s="632" t="s">
        <v>54</v>
      </c>
      <c r="G82" s="632" t="s">
        <v>86</v>
      </c>
      <c r="H82" s="500" t="s">
        <v>84</v>
      </c>
      <c r="I82" s="500" t="s">
        <v>87</v>
      </c>
      <c r="J82" s="515" t="s">
        <v>81</v>
      </c>
      <c r="K82" s="500" t="s">
        <v>82</v>
      </c>
      <c r="L82" s="500" t="s">
        <v>80</v>
      </c>
      <c r="M82" s="677" t="s">
        <v>79</v>
      </c>
      <c r="N82" s="677"/>
      <c r="O82" s="677"/>
      <c r="P82" s="639" t="s">
        <v>52</v>
      </c>
      <c r="Q82" s="639"/>
      <c r="R82" s="641"/>
    </row>
    <row r="83" spans="2:23" ht="18.75" thickBot="1" x14ac:dyDescent="0.25">
      <c r="B83" s="666"/>
      <c r="C83" s="640"/>
      <c r="D83" s="633"/>
      <c r="E83" s="633"/>
      <c r="F83" s="633"/>
      <c r="G83" s="633"/>
      <c r="H83" s="501" t="s">
        <v>46</v>
      </c>
      <c r="I83" s="501" t="s">
        <v>46</v>
      </c>
      <c r="J83" s="231" t="s">
        <v>83</v>
      </c>
      <c r="K83" s="501" t="s">
        <v>83</v>
      </c>
      <c r="L83" s="501" t="s">
        <v>83</v>
      </c>
      <c r="M83" s="232" t="s">
        <v>3</v>
      </c>
      <c r="N83" s="85" t="s">
        <v>0</v>
      </c>
      <c r="O83" s="85" t="s">
        <v>2</v>
      </c>
      <c r="P83" s="506" t="s">
        <v>45</v>
      </c>
      <c r="Q83" s="506" t="s">
        <v>163</v>
      </c>
      <c r="R83" s="520" t="s">
        <v>164</v>
      </c>
      <c r="W83" s="39" t="s">
        <v>252</v>
      </c>
    </row>
    <row r="84" spans="2:23" s="39" customFormat="1" ht="18" x14ac:dyDescent="0.2">
      <c r="B84" s="283"/>
      <c r="C84" s="302"/>
      <c r="D84" s="154"/>
      <c r="E84" s="154"/>
      <c r="F84" s="154"/>
      <c r="G84" s="154"/>
      <c r="H84" s="302"/>
      <c r="I84" s="154"/>
      <c r="J84" s="154"/>
      <c r="K84" s="154"/>
      <c r="L84" s="154"/>
      <c r="M84" s="154"/>
      <c r="N84" s="154"/>
      <c r="O84" s="284"/>
      <c r="P84" s="285"/>
      <c r="Q84" s="285"/>
      <c r="R84" s="286">
        <f>P84*Q84</f>
        <v>0</v>
      </c>
      <c r="W84" s="39" t="s">
        <v>365</v>
      </c>
    </row>
    <row r="85" spans="2:23" s="39" customFormat="1" ht="18" x14ac:dyDescent="0.2">
      <c r="B85" s="301"/>
      <c r="C85" s="117"/>
      <c r="D85" s="148"/>
      <c r="E85" s="102"/>
      <c r="F85" s="102"/>
      <c r="G85" s="102"/>
      <c r="H85" s="117"/>
      <c r="I85" s="102"/>
      <c r="J85" s="102"/>
      <c r="K85" s="102"/>
      <c r="L85" s="303"/>
      <c r="M85" s="303"/>
      <c r="N85" s="102"/>
      <c r="O85" s="303"/>
      <c r="P85" s="304"/>
      <c r="Q85" s="304"/>
      <c r="R85" s="237">
        <f t="shared" ref="R85:R88" si="2">P85*Q85</f>
        <v>0</v>
      </c>
      <c r="W85" s="39" t="s">
        <v>253</v>
      </c>
    </row>
    <row r="86" spans="2:23" s="39" customFormat="1" ht="18" x14ac:dyDescent="0.2">
      <c r="B86" s="233"/>
      <c r="C86" s="113"/>
      <c r="D86" s="148"/>
      <c r="E86" s="114"/>
      <c r="F86" s="114"/>
      <c r="G86" s="114"/>
      <c r="H86" s="114"/>
      <c r="I86" s="114"/>
      <c r="J86" s="114"/>
      <c r="K86" s="114"/>
      <c r="L86" s="234">
        <f>J86+K86</f>
        <v>0</v>
      </c>
      <c r="M86" s="235"/>
      <c r="N86" s="114"/>
      <c r="O86" s="235"/>
      <c r="P86" s="236"/>
      <c r="Q86" s="236"/>
      <c r="R86" s="237">
        <f t="shared" si="2"/>
        <v>0</v>
      </c>
      <c r="W86" s="39" t="s">
        <v>254</v>
      </c>
    </row>
    <row r="87" spans="2:23" s="39" customFormat="1" ht="18" x14ac:dyDescent="0.2">
      <c r="B87" s="233"/>
      <c r="C87" s="113"/>
      <c r="D87" s="148"/>
      <c r="E87" s="114"/>
      <c r="F87" s="114"/>
      <c r="G87" s="114"/>
      <c r="H87" s="114"/>
      <c r="I87" s="114"/>
      <c r="J87" s="114"/>
      <c r="K87" s="114"/>
      <c r="L87" s="234">
        <f>J87+K87</f>
        <v>0</v>
      </c>
      <c r="M87" s="235"/>
      <c r="N87" s="114"/>
      <c r="O87" s="235"/>
      <c r="P87" s="236"/>
      <c r="Q87" s="236"/>
      <c r="R87" s="237">
        <f t="shared" si="2"/>
        <v>0</v>
      </c>
      <c r="W87" s="39" t="s">
        <v>255</v>
      </c>
    </row>
    <row r="88" spans="2:23" s="39" customFormat="1" ht="18.75" thickBot="1" x14ac:dyDescent="0.25">
      <c r="B88" s="238"/>
      <c r="C88" s="239"/>
      <c r="D88" s="287"/>
      <c r="E88" s="240"/>
      <c r="F88" s="240"/>
      <c r="G88" s="240"/>
      <c r="H88" s="240"/>
      <c r="I88" s="240"/>
      <c r="J88" s="240"/>
      <c r="K88" s="240"/>
      <c r="L88" s="241">
        <f>J88+K88</f>
        <v>0</v>
      </c>
      <c r="M88" s="242"/>
      <c r="N88" s="240"/>
      <c r="O88" s="242"/>
      <c r="P88" s="243"/>
      <c r="Q88" s="243"/>
      <c r="R88" s="244">
        <f t="shared" si="2"/>
        <v>0</v>
      </c>
      <c r="W88" s="39" t="s">
        <v>256</v>
      </c>
    </row>
    <row r="89" spans="2:23" x14ac:dyDescent="0.2">
      <c r="D89" s="18"/>
      <c r="E89" s="18"/>
      <c r="F89" s="18"/>
      <c r="G89" s="18"/>
      <c r="H89" s="18"/>
      <c r="I89" s="18"/>
      <c r="J89" s="18"/>
      <c r="K89" s="18"/>
      <c r="L89" s="18"/>
      <c r="M89" s="18"/>
      <c r="N89" s="18"/>
      <c r="O89" s="18"/>
      <c r="P89" s="18"/>
      <c r="Q89" s="18"/>
      <c r="R89" s="18"/>
    </row>
    <row r="90" spans="2:23" x14ac:dyDescent="0.2">
      <c r="D90" s="18"/>
      <c r="E90" s="18"/>
      <c r="F90" s="18"/>
      <c r="G90" s="18"/>
      <c r="H90" s="18"/>
      <c r="I90" s="18"/>
      <c r="J90" s="18"/>
      <c r="K90" s="18"/>
      <c r="L90" s="18"/>
      <c r="M90" s="18"/>
      <c r="N90" s="18"/>
      <c r="O90" s="18"/>
      <c r="P90" s="18"/>
      <c r="Q90" s="18"/>
      <c r="R90" s="18"/>
    </row>
    <row r="91" spans="2:23" ht="13.5" thickBot="1" x14ac:dyDescent="0.25"/>
    <row r="92" spans="2:23" ht="33.950000000000003" customHeight="1" thickBot="1" x14ac:dyDescent="0.25">
      <c r="B92" s="167" t="s">
        <v>226</v>
      </c>
      <c r="C92" s="168"/>
      <c r="D92" s="168"/>
      <c r="E92" s="168"/>
      <c r="F92" s="168"/>
      <c r="G92" s="168"/>
      <c r="H92" s="168"/>
      <c r="I92" s="168"/>
      <c r="J92" s="168"/>
      <c r="K92" s="168"/>
      <c r="L92" s="168"/>
      <c r="M92" s="168"/>
      <c r="N92" s="168"/>
      <c r="O92" s="168"/>
      <c r="P92" s="168"/>
      <c r="Q92" s="168"/>
      <c r="R92" s="168"/>
      <c r="S92" s="168"/>
      <c r="T92" s="169"/>
    </row>
    <row r="93" spans="2:23" ht="13.5" thickBot="1" x14ac:dyDescent="0.25"/>
    <row r="94" spans="2:23" ht="33.950000000000003" customHeight="1" thickBot="1" x14ac:dyDescent="0.25">
      <c r="C94" s="121" t="s">
        <v>223</v>
      </c>
      <c r="D94" s="210"/>
    </row>
    <row r="95" spans="2:23" ht="13.5" thickBot="1" x14ac:dyDescent="0.25"/>
    <row r="96" spans="2:23" ht="30" customHeight="1" x14ac:dyDescent="0.2">
      <c r="C96" s="663" t="s">
        <v>23</v>
      </c>
      <c r="D96" s="211" t="s">
        <v>44</v>
      </c>
      <c r="E96" s="212" t="s">
        <v>41</v>
      </c>
      <c r="F96" s="213" t="s">
        <v>34</v>
      </c>
      <c r="G96" s="212" t="s">
        <v>29</v>
      </c>
      <c r="H96" s="214" t="s">
        <v>241</v>
      </c>
      <c r="I96" s="211" t="s">
        <v>242</v>
      </c>
      <c r="J96" s="212" t="s">
        <v>243</v>
      </c>
      <c r="K96" s="642" t="s">
        <v>8</v>
      </c>
      <c r="L96" s="627"/>
      <c r="M96" s="631" t="s">
        <v>9</v>
      </c>
      <c r="N96" s="626"/>
      <c r="O96" s="211" t="s">
        <v>76</v>
      </c>
      <c r="P96" s="211" t="s">
        <v>31</v>
      </c>
      <c r="Q96" s="212" t="s">
        <v>43</v>
      </c>
      <c r="R96" s="212" t="s">
        <v>30</v>
      </c>
      <c r="S96" s="215" t="s">
        <v>33</v>
      </c>
    </row>
    <row r="97" spans="3:19" ht="39.75" customHeight="1" thickBot="1" x14ac:dyDescent="0.25">
      <c r="C97" s="664"/>
      <c r="D97" s="225" t="s">
        <v>28</v>
      </c>
      <c r="E97" s="227" t="s">
        <v>28</v>
      </c>
      <c r="F97" s="280" t="s">
        <v>28</v>
      </c>
      <c r="G97" s="207" t="s">
        <v>257</v>
      </c>
      <c r="H97" s="281" t="s">
        <v>28</v>
      </c>
      <c r="I97" s="226" t="s">
        <v>28</v>
      </c>
      <c r="J97" s="207" t="s">
        <v>240</v>
      </c>
      <c r="K97" s="192" t="s">
        <v>26</v>
      </c>
      <c r="L97" s="191" t="s">
        <v>25</v>
      </c>
      <c r="M97" s="191" t="s">
        <v>26</v>
      </c>
      <c r="N97" s="282" t="s">
        <v>25</v>
      </c>
      <c r="O97" s="226" t="s">
        <v>77</v>
      </c>
      <c r="P97" s="226" t="s">
        <v>27</v>
      </c>
      <c r="Q97" s="207" t="s">
        <v>27</v>
      </c>
      <c r="R97" s="207" t="s">
        <v>40</v>
      </c>
      <c r="S97" s="228"/>
    </row>
    <row r="98" spans="3:19" ht="15" x14ac:dyDescent="0.2">
      <c r="C98" s="279" t="s">
        <v>11</v>
      </c>
      <c r="D98" s="413"/>
      <c r="E98" s="413"/>
      <c r="F98" s="24"/>
      <c r="G98" s="24"/>
      <c r="H98" s="413"/>
      <c r="I98" s="24"/>
      <c r="J98" s="24"/>
      <c r="K98" s="413"/>
      <c r="L98" s="24"/>
      <c r="M98" s="24"/>
      <c r="N98" s="24"/>
      <c r="O98" s="24"/>
      <c r="P98" s="24"/>
      <c r="Q98" s="24"/>
      <c r="R98" s="24"/>
      <c r="S98" s="189"/>
    </row>
    <row r="99" spans="3:19" ht="15" x14ac:dyDescent="0.2">
      <c r="C99" s="216" t="s">
        <v>12</v>
      </c>
      <c r="D99" s="414"/>
      <c r="E99" s="414"/>
      <c r="F99" s="23"/>
      <c r="G99" s="23"/>
      <c r="H99" s="414"/>
      <c r="I99" s="23"/>
      <c r="J99" s="23"/>
      <c r="K99" s="414"/>
      <c r="L99" s="23"/>
      <c r="M99" s="23"/>
      <c r="N99" s="23"/>
      <c r="O99" s="23"/>
      <c r="P99" s="23"/>
      <c r="Q99" s="23"/>
      <c r="R99" s="23"/>
      <c r="S99" s="180"/>
    </row>
    <row r="100" spans="3:19" ht="15" x14ac:dyDescent="0.2">
      <c r="C100" s="216" t="s">
        <v>13</v>
      </c>
      <c r="D100" s="414"/>
      <c r="E100" s="414"/>
      <c r="F100" s="23"/>
      <c r="G100" s="23"/>
      <c r="H100" s="414"/>
      <c r="I100" s="23"/>
      <c r="J100" s="23"/>
      <c r="K100" s="414"/>
      <c r="L100" s="23"/>
      <c r="M100" s="23"/>
      <c r="N100" s="23"/>
      <c r="O100" s="23"/>
      <c r="P100" s="23"/>
      <c r="Q100" s="23"/>
      <c r="R100" s="23"/>
      <c r="S100" s="180"/>
    </row>
    <row r="101" spans="3:19" ht="15" x14ac:dyDescent="0.2">
      <c r="C101" s="216" t="s">
        <v>14</v>
      </c>
      <c r="D101" s="414"/>
      <c r="E101" s="414"/>
      <c r="F101" s="23"/>
      <c r="G101" s="23"/>
      <c r="H101" s="414"/>
      <c r="I101" s="23"/>
      <c r="J101" s="23"/>
      <c r="K101" s="414"/>
      <c r="L101" s="23"/>
      <c r="M101" s="23"/>
      <c r="N101" s="23"/>
      <c r="O101" s="23"/>
      <c r="P101" s="23"/>
      <c r="Q101" s="23"/>
      <c r="R101" s="23"/>
      <c r="S101" s="180"/>
    </row>
    <row r="102" spans="3:19" ht="15" x14ac:dyDescent="0.2">
      <c r="C102" s="216" t="s">
        <v>15</v>
      </c>
      <c r="D102" s="414"/>
      <c r="E102" s="414"/>
      <c r="F102" s="23"/>
      <c r="G102" s="23"/>
      <c r="H102" s="414"/>
      <c r="I102" s="23"/>
      <c r="J102" s="23"/>
      <c r="K102" s="414"/>
      <c r="L102" s="23"/>
      <c r="M102" s="23"/>
      <c r="N102" s="23"/>
      <c r="O102" s="23"/>
      <c r="P102" s="23"/>
      <c r="Q102" s="23"/>
      <c r="R102" s="23"/>
      <c r="S102" s="180"/>
    </row>
    <row r="103" spans="3:19" ht="15" x14ac:dyDescent="0.2">
      <c r="C103" s="216" t="s">
        <v>16</v>
      </c>
      <c r="D103" s="414"/>
      <c r="E103" s="414"/>
      <c r="F103" s="23"/>
      <c r="G103" s="23"/>
      <c r="H103" s="414"/>
      <c r="I103" s="23"/>
      <c r="J103" s="23"/>
      <c r="K103" s="414"/>
      <c r="L103" s="23"/>
      <c r="M103" s="23"/>
      <c r="N103" s="23"/>
      <c r="O103" s="23"/>
      <c r="P103" s="23"/>
      <c r="Q103" s="23"/>
      <c r="R103" s="23"/>
      <c r="S103" s="180"/>
    </row>
    <row r="104" spans="3:19" ht="15" x14ac:dyDescent="0.2">
      <c r="C104" s="216" t="s">
        <v>17</v>
      </c>
      <c r="D104" s="414"/>
      <c r="E104" s="414"/>
      <c r="F104" s="23"/>
      <c r="G104" s="23"/>
      <c r="H104" s="414"/>
      <c r="I104" s="23"/>
      <c r="J104" s="23"/>
      <c r="K104" s="414"/>
      <c r="L104" s="23"/>
      <c r="M104" s="23"/>
      <c r="N104" s="23"/>
      <c r="O104" s="23"/>
      <c r="P104" s="23"/>
      <c r="Q104" s="23"/>
      <c r="R104" s="23"/>
      <c r="S104" s="180"/>
    </row>
    <row r="105" spans="3:19" ht="15" x14ac:dyDescent="0.2">
      <c r="C105" s="216" t="s">
        <v>18</v>
      </c>
      <c r="D105" s="414"/>
      <c r="E105" s="414"/>
      <c r="F105" s="23"/>
      <c r="G105" s="23"/>
      <c r="H105" s="414"/>
      <c r="I105" s="23"/>
      <c r="J105" s="23"/>
      <c r="K105" s="414"/>
      <c r="L105" s="23"/>
      <c r="M105" s="23"/>
      <c r="N105" s="23"/>
      <c r="O105" s="23"/>
      <c r="P105" s="23"/>
      <c r="Q105" s="23"/>
      <c r="R105" s="23"/>
      <c r="S105" s="180"/>
    </row>
    <row r="106" spans="3:19" ht="15" x14ac:dyDescent="0.2">
      <c r="C106" s="216" t="s">
        <v>19</v>
      </c>
      <c r="D106" s="414"/>
      <c r="E106" s="414"/>
      <c r="F106" s="23"/>
      <c r="G106" s="23"/>
      <c r="H106" s="414"/>
      <c r="I106" s="23"/>
      <c r="J106" s="23"/>
      <c r="K106" s="414"/>
      <c r="L106" s="23"/>
      <c r="M106" s="23"/>
      <c r="N106" s="23"/>
      <c r="O106" s="23"/>
      <c r="P106" s="23"/>
      <c r="Q106" s="23"/>
      <c r="R106" s="23"/>
      <c r="S106" s="180"/>
    </row>
    <row r="107" spans="3:19" ht="15" x14ac:dyDescent="0.2">
      <c r="C107" s="216" t="s">
        <v>20</v>
      </c>
      <c r="D107" s="414"/>
      <c r="E107" s="414"/>
      <c r="F107" s="23"/>
      <c r="G107" s="23"/>
      <c r="H107" s="414"/>
      <c r="I107" s="23"/>
      <c r="J107" s="23"/>
      <c r="K107" s="414"/>
      <c r="L107" s="23"/>
      <c r="M107" s="23"/>
      <c r="N107" s="23"/>
      <c r="O107" s="23"/>
      <c r="P107" s="23"/>
      <c r="Q107" s="23"/>
      <c r="R107" s="23"/>
      <c r="S107" s="180"/>
    </row>
    <row r="108" spans="3:19" ht="15" x14ac:dyDescent="0.2">
      <c r="C108" s="216" t="s">
        <v>21</v>
      </c>
      <c r="D108" s="414"/>
      <c r="E108" s="414"/>
      <c r="F108" s="23"/>
      <c r="G108" s="23"/>
      <c r="H108" s="414"/>
      <c r="I108" s="23"/>
      <c r="J108" s="23"/>
      <c r="K108" s="414"/>
      <c r="L108" s="23"/>
      <c r="M108" s="23"/>
      <c r="N108" s="23"/>
      <c r="O108" s="23"/>
      <c r="P108" s="23"/>
      <c r="Q108" s="23"/>
      <c r="R108" s="23"/>
      <c r="S108" s="180"/>
    </row>
    <row r="109" spans="3:19" ht="15.75" thickBot="1" x14ac:dyDescent="0.25">
      <c r="C109" s="223" t="s">
        <v>22</v>
      </c>
      <c r="D109" s="415"/>
      <c r="E109" s="415"/>
      <c r="F109" s="87"/>
      <c r="G109" s="87"/>
      <c r="H109" s="415"/>
      <c r="I109" s="87"/>
      <c r="J109" s="87"/>
      <c r="K109" s="415"/>
      <c r="L109" s="87"/>
      <c r="M109" s="87"/>
      <c r="N109" s="87"/>
      <c r="O109" s="87"/>
      <c r="P109" s="87"/>
      <c r="Q109" s="87"/>
      <c r="R109" s="87"/>
      <c r="S109" s="224"/>
    </row>
    <row r="110" spans="3:19" ht="16.5" thickBot="1" x14ac:dyDescent="0.25">
      <c r="C110" s="217" t="s">
        <v>24</v>
      </c>
      <c r="D110" s="218">
        <f t="shared" ref="D110:S110" si="3">SUM(D98:D109)</f>
        <v>0</v>
      </c>
      <c r="E110" s="219">
        <f t="shared" si="3"/>
        <v>0</v>
      </c>
      <c r="F110" s="219">
        <f t="shared" si="3"/>
        <v>0</v>
      </c>
      <c r="G110" s="219">
        <f t="shared" si="3"/>
        <v>0</v>
      </c>
      <c r="H110" s="219">
        <f t="shared" si="3"/>
        <v>0</v>
      </c>
      <c r="I110" s="219">
        <f t="shared" ref="I110:N110" si="4">SUM(I98:I109)</f>
        <v>0</v>
      </c>
      <c r="J110" s="219">
        <f t="shared" si="4"/>
        <v>0</v>
      </c>
      <c r="K110" s="219">
        <f t="shared" si="4"/>
        <v>0</v>
      </c>
      <c r="L110" s="219">
        <f t="shared" si="4"/>
        <v>0</v>
      </c>
      <c r="M110" s="219">
        <f t="shared" si="4"/>
        <v>0</v>
      </c>
      <c r="N110" s="219">
        <f t="shared" si="4"/>
        <v>0</v>
      </c>
      <c r="O110" s="219">
        <f t="shared" si="3"/>
        <v>0</v>
      </c>
      <c r="P110" s="219">
        <f t="shared" si="3"/>
        <v>0</v>
      </c>
      <c r="Q110" s="219">
        <f t="shared" si="3"/>
        <v>0</v>
      </c>
      <c r="R110" s="219">
        <f t="shared" si="3"/>
        <v>0</v>
      </c>
      <c r="S110" s="220">
        <f t="shared" si="3"/>
        <v>0</v>
      </c>
    </row>
    <row r="111" spans="3:19" x14ac:dyDescent="0.2">
      <c r="D111" s="18"/>
      <c r="E111" s="18"/>
      <c r="F111" s="18"/>
      <c r="G111" s="18"/>
      <c r="H111" s="18"/>
      <c r="I111" s="18"/>
      <c r="J111" s="18"/>
      <c r="K111" s="18"/>
      <c r="L111" s="18"/>
      <c r="M111" s="18"/>
      <c r="N111" s="18"/>
      <c r="O111" s="18"/>
      <c r="P111" s="18"/>
      <c r="Q111" s="18"/>
      <c r="R111" s="18"/>
      <c r="S111" s="18"/>
    </row>
    <row r="112" spans="3:19" ht="13.5" thickBot="1" x14ac:dyDescent="0.25"/>
    <row r="113" spans="3:19" ht="33.950000000000003" customHeight="1" thickBot="1" x14ac:dyDescent="0.25">
      <c r="C113" s="121" t="s">
        <v>224</v>
      </c>
      <c r="D113" s="210"/>
    </row>
    <row r="114" spans="3:19" ht="13.5" thickBot="1" x14ac:dyDescent="0.25"/>
    <row r="115" spans="3:19" ht="30" customHeight="1" x14ac:dyDescent="0.2">
      <c r="C115" s="663" t="s">
        <v>23</v>
      </c>
      <c r="D115" s="211" t="s">
        <v>44</v>
      </c>
      <c r="E115" s="212" t="s">
        <v>41</v>
      </c>
      <c r="F115" s="213" t="s">
        <v>34</v>
      </c>
      <c r="G115" s="212" t="s">
        <v>29</v>
      </c>
      <c r="H115" s="214" t="s">
        <v>241</v>
      </c>
      <c r="I115" s="211" t="s">
        <v>242</v>
      </c>
      <c r="J115" s="212" t="s">
        <v>243</v>
      </c>
      <c r="K115" s="626" t="s">
        <v>8</v>
      </c>
      <c r="L115" s="627"/>
      <c r="M115" s="631" t="s">
        <v>9</v>
      </c>
      <c r="N115" s="626"/>
      <c r="O115" s="211" t="s">
        <v>76</v>
      </c>
      <c r="P115" s="211" t="s">
        <v>31</v>
      </c>
      <c r="Q115" s="212" t="s">
        <v>43</v>
      </c>
      <c r="R115" s="212" t="s">
        <v>30</v>
      </c>
      <c r="S115" s="215" t="s">
        <v>33</v>
      </c>
    </row>
    <row r="116" spans="3:19" ht="32.25" thickBot="1" x14ac:dyDescent="0.25">
      <c r="C116" s="664"/>
      <c r="D116" s="225" t="s">
        <v>47</v>
      </c>
      <c r="E116" s="225" t="s">
        <v>47</v>
      </c>
      <c r="F116" s="225" t="s">
        <v>47</v>
      </c>
      <c r="G116" s="225" t="s">
        <v>47</v>
      </c>
      <c r="H116" s="225" t="s">
        <v>47</v>
      </c>
      <c r="I116" s="227" t="s">
        <v>47</v>
      </c>
      <c r="J116" s="227" t="s">
        <v>47</v>
      </c>
      <c r="K116" s="191" t="s">
        <v>48</v>
      </c>
      <c r="L116" s="191" t="s">
        <v>49</v>
      </c>
      <c r="M116" s="191" t="s">
        <v>48</v>
      </c>
      <c r="N116" s="191" t="s">
        <v>49</v>
      </c>
      <c r="O116" s="227" t="s">
        <v>47</v>
      </c>
      <c r="P116" s="225" t="s">
        <v>47</v>
      </c>
      <c r="Q116" s="227" t="s">
        <v>47</v>
      </c>
      <c r="R116" s="225" t="s">
        <v>47</v>
      </c>
      <c r="S116" s="228"/>
    </row>
    <row r="117" spans="3:19" ht="15" x14ac:dyDescent="0.2">
      <c r="C117" s="221" t="s">
        <v>11</v>
      </c>
      <c r="D117" s="416"/>
      <c r="E117" s="416"/>
      <c r="F117" s="100"/>
      <c r="G117" s="416"/>
      <c r="H117" s="416"/>
      <c r="I117" s="100"/>
      <c r="J117" s="100"/>
      <c r="K117" s="416"/>
      <c r="L117" s="100"/>
      <c r="M117" s="100"/>
      <c r="N117" s="100"/>
      <c r="O117" s="100"/>
      <c r="P117" s="100"/>
      <c r="Q117" s="100"/>
      <c r="R117" s="100"/>
      <c r="S117" s="222"/>
    </row>
    <row r="118" spans="3:19" ht="15" x14ac:dyDescent="0.2">
      <c r="C118" s="216" t="s">
        <v>12</v>
      </c>
      <c r="D118" s="414"/>
      <c r="E118" s="414"/>
      <c r="F118" s="23"/>
      <c r="G118" s="414"/>
      <c r="H118" s="414"/>
      <c r="I118" s="23"/>
      <c r="J118" s="23"/>
      <c r="K118" s="414"/>
      <c r="L118" s="23"/>
      <c r="M118" s="23"/>
      <c r="N118" s="23"/>
      <c r="O118" s="23"/>
      <c r="P118" s="23"/>
      <c r="Q118" s="23"/>
      <c r="R118" s="23"/>
      <c r="S118" s="180"/>
    </row>
    <row r="119" spans="3:19" ht="15" x14ac:dyDescent="0.2">
      <c r="C119" s="216" t="s">
        <v>13</v>
      </c>
      <c r="D119" s="414"/>
      <c r="E119" s="414"/>
      <c r="F119" s="23"/>
      <c r="G119" s="414"/>
      <c r="H119" s="414"/>
      <c r="I119" s="23"/>
      <c r="J119" s="23"/>
      <c r="K119" s="414"/>
      <c r="L119" s="23"/>
      <c r="M119" s="23"/>
      <c r="N119" s="23"/>
      <c r="O119" s="23"/>
      <c r="P119" s="23"/>
      <c r="Q119" s="23"/>
      <c r="R119" s="23"/>
      <c r="S119" s="180"/>
    </row>
    <row r="120" spans="3:19" ht="15" x14ac:dyDescent="0.2">
      <c r="C120" s="216" t="s">
        <v>14</v>
      </c>
      <c r="D120" s="414"/>
      <c r="E120" s="414"/>
      <c r="F120" s="23"/>
      <c r="G120" s="414"/>
      <c r="H120" s="414"/>
      <c r="I120" s="23"/>
      <c r="J120" s="23"/>
      <c r="K120" s="414"/>
      <c r="L120" s="23"/>
      <c r="M120" s="23"/>
      <c r="N120" s="23"/>
      <c r="O120" s="23"/>
      <c r="P120" s="23"/>
      <c r="Q120" s="23"/>
      <c r="R120" s="23"/>
      <c r="S120" s="180"/>
    </row>
    <row r="121" spans="3:19" ht="15" x14ac:dyDescent="0.2">
      <c r="C121" s="216" t="s">
        <v>15</v>
      </c>
      <c r="D121" s="414"/>
      <c r="E121" s="414"/>
      <c r="F121" s="23"/>
      <c r="G121" s="414"/>
      <c r="H121" s="414"/>
      <c r="I121" s="23"/>
      <c r="J121" s="23"/>
      <c r="K121" s="414"/>
      <c r="L121" s="23"/>
      <c r="M121" s="23"/>
      <c r="N121" s="23"/>
      <c r="O121" s="23"/>
      <c r="P121" s="23"/>
      <c r="Q121" s="23"/>
      <c r="R121" s="23"/>
      <c r="S121" s="180"/>
    </row>
    <row r="122" spans="3:19" ht="15" x14ac:dyDescent="0.2">
      <c r="C122" s="216" t="s">
        <v>16</v>
      </c>
      <c r="D122" s="414"/>
      <c r="E122" s="414"/>
      <c r="F122" s="23"/>
      <c r="G122" s="414"/>
      <c r="H122" s="414"/>
      <c r="I122" s="23"/>
      <c r="J122" s="23"/>
      <c r="K122" s="414"/>
      <c r="L122" s="23"/>
      <c r="M122" s="23"/>
      <c r="N122" s="23"/>
      <c r="O122" s="23"/>
      <c r="P122" s="23"/>
      <c r="Q122" s="23"/>
      <c r="R122" s="23"/>
      <c r="S122" s="180"/>
    </row>
    <row r="123" spans="3:19" ht="15" x14ac:dyDescent="0.2">
      <c r="C123" s="216" t="s">
        <v>17</v>
      </c>
      <c r="D123" s="414"/>
      <c r="E123" s="414"/>
      <c r="F123" s="23"/>
      <c r="G123" s="414"/>
      <c r="H123" s="414"/>
      <c r="I123" s="23"/>
      <c r="J123" s="23"/>
      <c r="K123" s="414"/>
      <c r="L123" s="23"/>
      <c r="M123" s="23"/>
      <c r="N123" s="23"/>
      <c r="O123" s="23"/>
      <c r="P123" s="23"/>
      <c r="Q123" s="23"/>
      <c r="R123" s="23"/>
      <c r="S123" s="180"/>
    </row>
    <row r="124" spans="3:19" ht="15" x14ac:dyDescent="0.2">
      <c r="C124" s="216" t="s">
        <v>18</v>
      </c>
      <c r="D124" s="414"/>
      <c r="E124" s="414"/>
      <c r="F124" s="23"/>
      <c r="G124" s="414"/>
      <c r="H124" s="414"/>
      <c r="I124" s="23"/>
      <c r="J124" s="23"/>
      <c r="K124" s="414"/>
      <c r="L124" s="23"/>
      <c r="M124" s="23"/>
      <c r="N124" s="23"/>
      <c r="O124" s="23"/>
      <c r="P124" s="23"/>
      <c r="Q124" s="23"/>
      <c r="R124" s="23"/>
      <c r="S124" s="180"/>
    </row>
    <row r="125" spans="3:19" ht="15" x14ac:dyDescent="0.2">
      <c r="C125" s="216" t="s">
        <v>19</v>
      </c>
      <c r="D125" s="414"/>
      <c r="E125" s="414"/>
      <c r="F125" s="23"/>
      <c r="G125" s="414"/>
      <c r="H125" s="414"/>
      <c r="I125" s="23"/>
      <c r="J125" s="23"/>
      <c r="K125" s="414"/>
      <c r="L125" s="23"/>
      <c r="M125" s="23"/>
      <c r="N125" s="23"/>
      <c r="O125" s="23"/>
      <c r="P125" s="23"/>
      <c r="Q125" s="23"/>
      <c r="R125" s="23"/>
      <c r="S125" s="180"/>
    </row>
    <row r="126" spans="3:19" ht="15" x14ac:dyDescent="0.2">
      <c r="C126" s="216" t="s">
        <v>20</v>
      </c>
      <c r="D126" s="414"/>
      <c r="E126" s="414"/>
      <c r="F126" s="23"/>
      <c r="G126" s="414"/>
      <c r="H126" s="414"/>
      <c r="I126" s="23"/>
      <c r="J126" s="23"/>
      <c r="K126" s="414"/>
      <c r="L126" s="23"/>
      <c r="M126" s="23"/>
      <c r="N126" s="23"/>
      <c r="O126" s="23"/>
      <c r="P126" s="23"/>
      <c r="Q126" s="23"/>
      <c r="R126" s="23"/>
      <c r="S126" s="180"/>
    </row>
    <row r="127" spans="3:19" ht="15" x14ac:dyDescent="0.2">
      <c r="C127" s="216" t="s">
        <v>21</v>
      </c>
      <c r="D127" s="414"/>
      <c r="E127" s="414"/>
      <c r="F127" s="23"/>
      <c r="G127" s="414"/>
      <c r="H127" s="414"/>
      <c r="I127" s="23"/>
      <c r="J127" s="23"/>
      <c r="K127" s="414"/>
      <c r="L127" s="23"/>
      <c r="M127" s="23"/>
      <c r="N127" s="23"/>
      <c r="O127" s="23"/>
      <c r="P127" s="23"/>
      <c r="Q127" s="23"/>
      <c r="R127" s="23"/>
      <c r="S127" s="180"/>
    </row>
    <row r="128" spans="3:19" ht="15.75" thickBot="1" x14ac:dyDescent="0.25">
      <c r="C128" s="223" t="s">
        <v>22</v>
      </c>
      <c r="D128" s="415"/>
      <c r="E128" s="415"/>
      <c r="F128" s="87"/>
      <c r="G128" s="415"/>
      <c r="H128" s="415"/>
      <c r="I128" s="87"/>
      <c r="J128" s="87"/>
      <c r="K128" s="415"/>
      <c r="L128" s="87"/>
      <c r="M128" s="87"/>
      <c r="N128" s="87"/>
      <c r="O128" s="87"/>
      <c r="P128" s="87"/>
      <c r="Q128" s="87"/>
      <c r="R128" s="87"/>
      <c r="S128" s="224"/>
    </row>
    <row r="129" spans="3:25" ht="16.5" thickBot="1" x14ac:dyDescent="0.25">
      <c r="C129" s="199" t="s">
        <v>24</v>
      </c>
      <c r="D129" s="201">
        <f t="shared" ref="D129:S129" si="5">SUM(D117:D128)</f>
        <v>0</v>
      </c>
      <c r="E129" s="201">
        <f t="shared" si="5"/>
        <v>0</v>
      </c>
      <c r="F129" s="201">
        <f t="shared" si="5"/>
        <v>0</v>
      </c>
      <c r="G129" s="201">
        <f t="shared" si="5"/>
        <v>0</v>
      </c>
      <c r="H129" s="201">
        <f t="shared" si="5"/>
        <v>0</v>
      </c>
      <c r="I129" s="201">
        <f t="shared" ref="I129:N129" si="6">SUM(I117:I128)</f>
        <v>0</v>
      </c>
      <c r="J129" s="201">
        <f t="shared" si="6"/>
        <v>0</v>
      </c>
      <c r="K129" s="201">
        <f t="shared" si="6"/>
        <v>0</v>
      </c>
      <c r="L129" s="201">
        <f t="shared" si="6"/>
        <v>0</v>
      </c>
      <c r="M129" s="201">
        <f t="shared" si="6"/>
        <v>0</v>
      </c>
      <c r="N129" s="201">
        <f t="shared" si="6"/>
        <v>0</v>
      </c>
      <c r="O129" s="201">
        <f t="shared" si="5"/>
        <v>0</v>
      </c>
      <c r="P129" s="201">
        <f t="shared" si="5"/>
        <v>0</v>
      </c>
      <c r="Q129" s="201">
        <f t="shared" si="5"/>
        <v>0</v>
      </c>
      <c r="R129" s="201">
        <f t="shared" si="5"/>
        <v>0</v>
      </c>
      <c r="S129" s="204">
        <f t="shared" si="5"/>
        <v>0</v>
      </c>
    </row>
    <row r="130" spans="3:25" x14ac:dyDescent="0.2">
      <c r="D130" s="18"/>
      <c r="E130" s="18"/>
      <c r="F130" s="18"/>
      <c r="G130" s="18"/>
      <c r="H130" s="18"/>
      <c r="I130" s="18"/>
      <c r="J130" s="18"/>
      <c r="K130" s="18"/>
      <c r="L130" s="18"/>
      <c r="M130" s="18"/>
      <c r="N130" s="18"/>
      <c r="O130" s="18"/>
      <c r="P130" s="18"/>
      <c r="Q130" s="18"/>
      <c r="R130" s="18"/>
      <c r="S130" s="18"/>
      <c r="Y130" s="73"/>
    </row>
    <row r="131" spans="3:25" ht="13.5" thickBot="1" x14ac:dyDescent="0.25">
      <c r="D131" s="18"/>
      <c r="E131" s="18"/>
      <c r="F131" s="18"/>
      <c r="G131" s="18"/>
      <c r="H131" s="18"/>
      <c r="I131" s="18"/>
      <c r="J131" s="18"/>
      <c r="K131" s="18"/>
      <c r="L131" s="18"/>
      <c r="M131" s="18"/>
      <c r="N131" s="18"/>
      <c r="O131" s="18"/>
      <c r="P131" s="18"/>
      <c r="Q131" s="18"/>
      <c r="R131" s="18"/>
      <c r="S131" s="18"/>
      <c r="Y131" s="73"/>
    </row>
    <row r="132" spans="3:25" ht="33.75" customHeight="1" thickBot="1" x14ac:dyDescent="0.25">
      <c r="C132" s="121" t="s">
        <v>225</v>
      </c>
      <c r="D132" s="210"/>
      <c r="E132" s="40"/>
      <c r="F132" s="40"/>
      <c r="G132" s="40"/>
      <c r="H132" s="40"/>
      <c r="I132" s="40"/>
      <c r="J132" s="40"/>
      <c r="K132" s="40"/>
      <c r="L132" s="40"/>
      <c r="M132" s="40"/>
      <c r="N132" s="40"/>
      <c r="O132" s="40"/>
      <c r="P132" s="40"/>
      <c r="Q132" s="40"/>
      <c r="R132" s="40"/>
      <c r="S132" s="40"/>
      <c r="T132" s="40"/>
      <c r="U132" s="321"/>
      <c r="Y132" s="73"/>
    </row>
    <row r="133" spans="3:25" ht="15.75" thickBot="1" x14ac:dyDescent="0.25">
      <c r="C133" s="18"/>
      <c r="D133" s="18"/>
      <c r="E133" s="18"/>
      <c r="F133" s="18"/>
      <c r="G133" s="18"/>
      <c r="H133" s="18"/>
      <c r="I133" s="18"/>
      <c r="J133" s="18"/>
      <c r="K133" s="18"/>
      <c r="L133" s="18"/>
      <c r="M133" s="18"/>
      <c r="N133" s="18"/>
      <c r="O133" s="18"/>
      <c r="P133" s="18"/>
      <c r="Q133" s="18"/>
      <c r="R133" s="59"/>
      <c r="S133" s="59"/>
      <c r="Y133" s="73"/>
    </row>
    <row r="134" spans="3:25" ht="45.75" customHeight="1" thickBot="1" x14ac:dyDescent="0.25">
      <c r="C134" s="516" t="s">
        <v>142</v>
      </c>
      <c r="D134" s="500" t="s">
        <v>192</v>
      </c>
      <c r="E134" s="500" t="s">
        <v>2</v>
      </c>
      <c r="F134" s="500" t="s">
        <v>11</v>
      </c>
      <c r="G134" s="500" t="s">
        <v>12</v>
      </c>
      <c r="H134" s="500" t="s">
        <v>13</v>
      </c>
      <c r="I134" s="500" t="s">
        <v>14</v>
      </c>
      <c r="J134" s="500" t="s">
        <v>15</v>
      </c>
      <c r="K134" s="500" t="s">
        <v>16</v>
      </c>
      <c r="L134" s="500" t="s">
        <v>17</v>
      </c>
      <c r="M134" s="500" t="s">
        <v>18</v>
      </c>
      <c r="N134" s="500" t="s">
        <v>89</v>
      </c>
      <c r="O134" s="500" t="s">
        <v>20</v>
      </c>
      <c r="P134" s="500" t="s">
        <v>21</v>
      </c>
      <c r="Q134" s="517" t="s">
        <v>22</v>
      </c>
      <c r="R134" s="59"/>
      <c r="S134" s="59"/>
      <c r="Y134" s="73"/>
    </row>
    <row r="135" spans="3:25" s="39" customFormat="1" ht="18" x14ac:dyDescent="0.2">
      <c r="C135" s="634"/>
      <c r="D135" s="498" t="s">
        <v>143</v>
      </c>
      <c r="E135" s="498" t="s">
        <v>165</v>
      </c>
      <c r="F135" s="417"/>
      <c r="G135" s="417"/>
      <c r="H135" s="417"/>
      <c r="I135" s="417"/>
      <c r="J135" s="417"/>
      <c r="K135" s="417"/>
      <c r="L135" s="417"/>
      <c r="M135" s="417"/>
      <c r="N135" s="417"/>
      <c r="O135" s="417"/>
      <c r="P135" s="417"/>
      <c r="Q135" s="418"/>
      <c r="R135" s="229"/>
      <c r="S135" s="229"/>
      <c r="Y135" s="73"/>
    </row>
    <row r="136" spans="3:25" s="39" customFormat="1" ht="18.75" thickBot="1" x14ac:dyDescent="0.25">
      <c r="C136" s="635"/>
      <c r="D136" s="230" t="s">
        <v>144</v>
      </c>
      <c r="E136" s="230" t="s">
        <v>165</v>
      </c>
      <c r="F136" s="419"/>
      <c r="G136" s="419"/>
      <c r="H136" s="419"/>
      <c r="I136" s="419"/>
      <c r="J136" s="419"/>
      <c r="K136" s="419"/>
      <c r="L136" s="419"/>
      <c r="M136" s="419"/>
      <c r="N136" s="419"/>
      <c r="O136" s="419"/>
      <c r="P136" s="419"/>
      <c r="Q136" s="420"/>
      <c r="R136" s="229"/>
      <c r="S136" s="229"/>
      <c r="Y136" s="73"/>
    </row>
    <row r="137" spans="3:25" ht="18" x14ac:dyDescent="0.2">
      <c r="C137" s="634"/>
      <c r="D137" s="498" t="s">
        <v>143</v>
      </c>
      <c r="E137" s="498" t="s">
        <v>165</v>
      </c>
      <c r="F137" s="417"/>
      <c r="G137" s="417"/>
      <c r="H137" s="417"/>
      <c r="I137" s="417"/>
      <c r="J137" s="417"/>
      <c r="K137" s="417"/>
      <c r="L137" s="417"/>
      <c r="M137" s="417"/>
      <c r="N137" s="417"/>
      <c r="O137" s="417"/>
      <c r="P137" s="417"/>
      <c r="Q137" s="418"/>
      <c r="R137" s="18"/>
      <c r="S137" s="18"/>
      <c r="Y137" s="73"/>
    </row>
    <row r="138" spans="3:25" ht="18.75" thickBot="1" x14ac:dyDescent="0.25">
      <c r="C138" s="635"/>
      <c r="D138" s="230" t="s">
        <v>144</v>
      </c>
      <c r="E138" s="230" t="s">
        <v>165</v>
      </c>
      <c r="F138" s="419"/>
      <c r="G138" s="419"/>
      <c r="H138" s="419"/>
      <c r="I138" s="419"/>
      <c r="J138" s="419"/>
      <c r="K138" s="419"/>
      <c r="L138" s="419"/>
      <c r="M138" s="419"/>
      <c r="N138" s="419"/>
      <c r="O138" s="419"/>
      <c r="P138" s="419"/>
      <c r="Q138" s="420"/>
      <c r="R138" s="18"/>
      <c r="S138" s="18"/>
      <c r="Y138" s="73"/>
    </row>
    <row r="139" spans="3:25" ht="18" x14ac:dyDescent="0.2">
      <c r="C139" s="634"/>
      <c r="D139" s="498" t="s">
        <v>143</v>
      </c>
      <c r="E139" s="498" t="s">
        <v>165</v>
      </c>
      <c r="F139" s="417"/>
      <c r="G139" s="417"/>
      <c r="H139" s="417"/>
      <c r="I139" s="417"/>
      <c r="J139" s="417"/>
      <c r="K139" s="417"/>
      <c r="L139" s="417"/>
      <c r="M139" s="417"/>
      <c r="N139" s="417"/>
      <c r="O139" s="417"/>
      <c r="P139" s="417"/>
      <c r="Q139" s="418"/>
      <c r="R139" s="18"/>
      <c r="S139" s="18"/>
      <c r="Y139" s="73"/>
    </row>
    <row r="140" spans="3:25" ht="18.75" thickBot="1" x14ac:dyDescent="0.25">
      <c r="C140" s="635"/>
      <c r="D140" s="230" t="s">
        <v>144</v>
      </c>
      <c r="E140" s="230" t="s">
        <v>165</v>
      </c>
      <c r="F140" s="419"/>
      <c r="G140" s="419"/>
      <c r="H140" s="419"/>
      <c r="I140" s="419"/>
      <c r="J140" s="419"/>
      <c r="K140" s="419"/>
      <c r="L140" s="419"/>
      <c r="M140" s="419"/>
      <c r="N140" s="419"/>
      <c r="O140" s="419"/>
      <c r="P140" s="419"/>
      <c r="Q140" s="420"/>
      <c r="R140" s="18"/>
      <c r="S140" s="18"/>
      <c r="Y140" s="73"/>
    </row>
    <row r="141" spans="3:25" ht="18" x14ac:dyDescent="0.2">
      <c r="C141" s="679"/>
      <c r="D141" s="496" t="s">
        <v>143</v>
      </c>
      <c r="E141" s="496" t="s">
        <v>165</v>
      </c>
      <c r="F141" s="421"/>
      <c r="G141" s="421"/>
      <c r="H141" s="421"/>
      <c r="I141" s="421"/>
      <c r="J141" s="421"/>
      <c r="K141" s="421"/>
      <c r="L141" s="421"/>
      <c r="M141" s="421"/>
      <c r="N141" s="421"/>
      <c r="O141" s="421"/>
      <c r="P141" s="421"/>
      <c r="Q141" s="422"/>
      <c r="R141" s="18"/>
      <c r="S141" s="18"/>
      <c r="Y141" s="73"/>
    </row>
    <row r="142" spans="3:25" ht="18.75" thickBot="1" x14ac:dyDescent="0.25">
      <c r="C142" s="635"/>
      <c r="D142" s="230" t="s">
        <v>144</v>
      </c>
      <c r="E142" s="230" t="s">
        <v>165</v>
      </c>
      <c r="F142" s="419"/>
      <c r="G142" s="419"/>
      <c r="H142" s="419"/>
      <c r="I142" s="419"/>
      <c r="J142" s="419"/>
      <c r="K142" s="419"/>
      <c r="L142" s="419"/>
      <c r="M142" s="419"/>
      <c r="N142" s="419"/>
      <c r="O142" s="419"/>
      <c r="P142" s="419"/>
      <c r="Q142" s="420"/>
      <c r="R142" s="18"/>
      <c r="S142" s="18"/>
      <c r="Y142" s="73"/>
    </row>
    <row r="143" spans="3:25" x14ac:dyDescent="0.2">
      <c r="D143" s="18"/>
      <c r="E143" s="18"/>
      <c r="F143" s="18"/>
      <c r="G143" s="18"/>
      <c r="H143" s="18"/>
      <c r="I143" s="18"/>
      <c r="J143" s="18"/>
      <c r="K143" s="18"/>
      <c r="L143" s="18"/>
      <c r="M143" s="18"/>
      <c r="N143" s="18"/>
      <c r="O143" s="18"/>
      <c r="P143" s="18"/>
      <c r="Q143" s="18"/>
      <c r="R143" s="18"/>
      <c r="S143" s="18"/>
      <c r="Y143" s="73"/>
    </row>
    <row r="145" spans="1:28" s="28" customFormat="1" ht="33.950000000000003" customHeight="1" x14ac:dyDescent="0.2">
      <c r="A145" s="26" t="s">
        <v>69</v>
      </c>
      <c r="B145" s="29" t="s">
        <v>246</v>
      </c>
      <c r="C145" s="26"/>
      <c r="D145" s="26"/>
      <c r="E145" s="26"/>
      <c r="F145" s="26"/>
      <c r="G145" s="26"/>
      <c r="H145" s="26"/>
      <c r="I145" s="26"/>
      <c r="J145" s="26"/>
      <c r="K145" s="26"/>
      <c r="L145" s="26"/>
      <c r="M145" s="26"/>
      <c r="N145" s="26"/>
      <c r="O145" s="26"/>
      <c r="P145" s="26"/>
      <c r="Q145" s="26"/>
      <c r="R145" s="26"/>
      <c r="S145" s="26"/>
      <c r="T145" s="26"/>
    </row>
    <row r="146" spans="1:28" ht="13.5" thickBot="1" x14ac:dyDescent="0.25"/>
    <row r="147" spans="1:28" ht="33.950000000000003" customHeight="1" thickBot="1" x14ac:dyDescent="0.25">
      <c r="B147" s="245" t="s">
        <v>228</v>
      </c>
      <c r="C147" s="246"/>
      <c r="D147" s="246"/>
      <c r="E147" s="246"/>
      <c r="F147" s="246"/>
      <c r="G147" s="246"/>
      <c r="H147" s="246"/>
      <c r="I147" s="246"/>
      <c r="J147" s="246"/>
      <c r="K147" s="246"/>
      <c r="L147" s="246"/>
      <c r="M147" s="246"/>
      <c r="N147" s="246"/>
      <c r="O147" s="246"/>
      <c r="P147" s="246"/>
      <c r="Q147" s="246"/>
      <c r="R147" s="246"/>
      <c r="S147" s="246"/>
      <c r="T147" s="247"/>
    </row>
    <row r="149" spans="1:28" ht="15" x14ac:dyDescent="0.2">
      <c r="C149" s="33" t="s">
        <v>68</v>
      </c>
    </row>
    <row r="150" spans="1:28" ht="13.5" thickBot="1" x14ac:dyDescent="0.25"/>
    <row r="151" spans="1:28" ht="32.25" customHeight="1" thickBot="1" x14ac:dyDescent="0.25">
      <c r="B151" s="673" t="s">
        <v>391</v>
      </c>
      <c r="C151" s="674"/>
      <c r="D151" s="675"/>
    </row>
    <row r="152" spans="1:28" ht="13.5" thickBot="1" x14ac:dyDescent="0.25"/>
    <row r="153" spans="1:28" s="325" customFormat="1" ht="37.5" customHeight="1" x14ac:dyDescent="0.2">
      <c r="B153" s="672" t="s">
        <v>56</v>
      </c>
      <c r="C153" s="639"/>
      <c r="D153" s="639"/>
      <c r="E153" s="639"/>
      <c r="F153" s="639"/>
      <c r="G153" s="639"/>
      <c r="H153" s="641"/>
      <c r="I153" s="646" t="s">
        <v>296</v>
      </c>
      <c r="J153" s="639"/>
      <c r="K153" s="641"/>
      <c r="L153" s="628"/>
      <c r="M153" s="628"/>
      <c r="N153" s="628"/>
      <c r="O153" s="628"/>
    </row>
    <row r="154" spans="1:28" s="325" customFormat="1" ht="37.5" customHeight="1" x14ac:dyDescent="0.2">
      <c r="B154" s="668" t="s">
        <v>269</v>
      </c>
      <c r="C154" s="643" t="s">
        <v>149</v>
      </c>
      <c r="D154" s="643" t="s">
        <v>53</v>
      </c>
      <c r="E154" s="643" t="s">
        <v>54</v>
      </c>
      <c r="F154" s="643" t="s">
        <v>57</v>
      </c>
      <c r="G154" s="643" t="s">
        <v>304</v>
      </c>
      <c r="H154" s="644" t="s">
        <v>389</v>
      </c>
      <c r="I154" s="710" t="s">
        <v>142</v>
      </c>
      <c r="J154" s="643" t="s">
        <v>170</v>
      </c>
      <c r="K154" s="644" t="s">
        <v>2</v>
      </c>
      <c r="L154" s="628"/>
      <c r="M154" s="628"/>
      <c r="N154" s="628"/>
      <c r="O154" s="628"/>
      <c r="W154" s="325" t="s">
        <v>383</v>
      </c>
    </row>
    <row r="155" spans="1:28" s="325" customFormat="1" ht="13.5" customHeight="1" thickBot="1" x14ac:dyDescent="0.25">
      <c r="B155" s="669"/>
      <c r="C155" s="640"/>
      <c r="D155" s="640"/>
      <c r="E155" s="640"/>
      <c r="F155" s="640"/>
      <c r="G155" s="640"/>
      <c r="H155" s="645"/>
      <c r="I155" s="711"/>
      <c r="J155" s="640"/>
      <c r="K155" s="645"/>
      <c r="L155" s="628"/>
      <c r="M155" s="628"/>
      <c r="N155" s="628"/>
      <c r="O155" s="628"/>
      <c r="W155" s="325" t="s">
        <v>384</v>
      </c>
    </row>
    <row r="156" spans="1:28" s="36" customFormat="1" ht="40.5" customHeight="1" x14ac:dyDescent="0.2">
      <c r="B156" s="612"/>
      <c r="C156" s="613"/>
      <c r="D156" s="613"/>
      <c r="E156" s="613"/>
      <c r="F156" s="613"/>
      <c r="G156" s="613"/>
      <c r="H156" s="618"/>
      <c r="I156" s="604"/>
      <c r="J156" s="91"/>
      <c r="K156" s="615"/>
      <c r="L156" s="617"/>
      <c r="M156" s="617"/>
      <c r="N156" s="617"/>
      <c r="O156" s="617"/>
      <c r="P156" s="325"/>
      <c r="Q156" s="325"/>
      <c r="R156" s="325"/>
      <c r="W156" s="36" t="s">
        <v>385</v>
      </c>
      <c r="AB156" s="596"/>
    </row>
    <row r="157" spans="1:28" s="36" customFormat="1" ht="40.5" customHeight="1" x14ac:dyDescent="0.2">
      <c r="B157" s="612"/>
      <c r="C157" s="613"/>
      <c r="D157" s="613"/>
      <c r="E157" s="613"/>
      <c r="F157" s="613"/>
      <c r="G157" s="613"/>
      <c r="H157" s="618"/>
      <c r="I157" s="602"/>
      <c r="J157" s="70"/>
      <c r="K157" s="607"/>
      <c r="L157" s="617"/>
      <c r="M157" s="617"/>
      <c r="N157" s="617"/>
      <c r="O157" s="617"/>
      <c r="P157" s="325"/>
      <c r="Q157" s="325"/>
      <c r="R157" s="325"/>
      <c r="W157" s="36" t="s">
        <v>386</v>
      </c>
      <c r="AB157" s="596"/>
    </row>
    <row r="158" spans="1:28" s="36" customFormat="1" ht="40.5" customHeight="1" x14ac:dyDescent="0.2">
      <c r="B158" s="612"/>
      <c r="C158" s="613"/>
      <c r="D158" s="613"/>
      <c r="E158" s="613"/>
      <c r="F158" s="613"/>
      <c r="G158" s="613"/>
      <c r="H158" s="618"/>
      <c r="I158" s="602"/>
      <c r="J158" s="70"/>
      <c r="K158" s="607"/>
      <c r="L158" s="617"/>
      <c r="M158" s="617"/>
      <c r="N158" s="617"/>
      <c r="O158" s="617"/>
      <c r="P158" s="325"/>
      <c r="Q158" s="325"/>
      <c r="R158" s="325"/>
      <c r="W158" s="36" t="s">
        <v>387</v>
      </c>
      <c r="AB158" s="596"/>
    </row>
    <row r="159" spans="1:28" s="36" customFormat="1" ht="40.5" customHeight="1" thickBot="1" x14ac:dyDescent="0.25">
      <c r="B159" s="616"/>
      <c r="C159" s="597"/>
      <c r="D159" s="597"/>
      <c r="E159" s="597"/>
      <c r="F159" s="597"/>
      <c r="G159" s="597"/>
      <c r="H159" s="619"/>
      <c r="I159" s="603"/>
      <c r="J159" s="350"/>
      <c r="K159" s="611"/>
      <c r="L159" s="617"/>
      <c r="M159" s="617"/>
      <c r="N159" s="617"/>
      <c r="O159" s="617"/>
      <c r="P159" s="325"/>
      <c r="Q159" s="325"/>
      <c r="R159" s="325"/>
      <c r="W159" s="36" t="s">
        <v>388</v>
      </c>
      <c r="AB159" s="596"/>
    </row>
    <row r="160" spans="1:28" ht="13.5" thickBot="1" x14ac:dyDescent="0.25">
      <c r="D160" s="18"/>
      <c r="E160" s="18"/>
      <c r="F160" s="18"/>
      <c r="G160" s="18"/>
      <c r="H160" s="18"/>
      <c r="I160" s="18"/>
      <c r="J160" s="18"/>
      <c r="K160" s="18"/>
      <c r="L160" s="18"/>
      <c r="M160" s="18"/>
      <c r="N160" s="18"/>
      <c r="O160" s="18"/>
      <c r="P160" s="18"/>
      <c r="Q160" s="18"/>
      <c r="R160" s="18"/>
      <c r="T160" s="325"/>
      <c r="U160" s="325"/>
      <c r="V160" s="325"/>
      <c r="AA160" s="16" t="s">
        <v>34</v>
      </c>
    </row>
    <row r="161" spans="2:21" ht="27.75" customHeight="1" thickBot="1" x14ac:dyDescent="0.25">
      <c r="C161" s="658" t="s">
        <v>194</v>
      </c>
      <c r="D161" s="659"/>
      <c r="F161" s="18"/>
      <c r="G161" s="18"/>
      <c r="H161" s="18"/>
      <c r="I161" s="18"/>
      <c r="J161" s="18"/>
      <c r="K161" s="18"/>
      <c r="L161" s="18"/>
      <c r="M161" s="18"/>
      <c r="N161" s="18"/>
      <c r="O161" s="18"/>
      <c r="P161" s="18"/>
      <c r="Q161" s="18"/>
      <c r="R161" s="18"/>
      <c r="S161" s="18"/>
      <c r="T161" s="18"/>
      <c r="U161" s="18"/>
    </row>
    <row r="162" spans="2:21" ht="13.5" thickBot="1" x14ac:dyDescent="0.25">
      <c r="D162" s="18"/>
      <c r="E162" s="18"/>
      <c r="F162" s="18"/>
      <c r="G162" s="18"/>
      <c r="H162" s="18"/>
      <c r="I162" s="18"/>
      <c r="J162" s="18"/>
      <c r="K162" s="18"/>
      <c r="L162" s="18"/>
      <c r="M162" s="18"/>
      <c r="N162" s="18"/>
      <c r="O162" s="18"/>
      <c r="P162" s="18"/>
      <c r="Q162" s="18"/>
      <c r="R162" s="18"/>
      <c r="S162" s="46"/>
      <c r="T162" s="18"/>
      <c r="U162" s="18"/>
    </row>
    <row r="163" spans="2:21" ht="42.75" customHeight="1" thickBot="1" x14ac:dyDescent="0.25">
      <c r="C163" s="381" t="s">
        <v>270</v>
      </c>
      <c r="D163" s="382" t="s">
        <v>105</v>
      </c>
      <c r="E163" s="382" t="s">
        <v>2</v>
      </c>
      <c r="F163" s="382" t="s">
        <v>11</v>
      </c>
      <c r="G163" s="382" t="s">
        <v>12</v>
      </c>
      <c r="H163" s="382" t="s">
        <v>13</v>
      </c>
      <c r="I163" s="382" t="s">
        <v>14</v>
      </c>
      <c r="J163" s="382" t="s">
        <v>15</v>
      </c>
      <c r="K163" s="382" t="s">
        <v>16</v>
      </c>
      <c r="L163" s="382" t="s">
        <v>17</v>
      </c>
      <c r="M163" s="382" t="s">
        <v>18</v>
      </c>
      <c r="N163" s="382" t="s">
        <v>89</v>
      </c>
      <c r="O163" s="382" t="s">
        <v>20</v>
      </c>
      <c r="P163" s="382" t="s">
        <v>21</v>
      </c>
      <c r="Q163" s="382" t="s">
        <v>22</v>
      </c>
      <c r="R163" s="84" t="s">
        <v>90</v>
      </c>
      <c r="T163" s="18"/>
      <c r="U163" s="18"/>
    </row>
    <row r="164" spans="2:21" ht="15.75" x14ac:dyDescent="0.2">
      <c r="C164" s="637"/>
      <c r="D164" s="34" t="s">
        <v>393</v>
      </c>
      <c r="E164" s="34" t="s">
        <v>150</v>
      </c>
      <c r="F164" s="91"/>
      <c r="G164" s="91"/>
      <c r="H164" s="91"/>
      <c r="I164" s="91"/>
      <c r="J164" s="91"/>
      <c r="K164" s="91"/>
      <c r="L164" s="91"/>
      <c r="M164" s="91"/>
      <c r="N164" s="91"/>
      <c r="O164" s="91"/>
      <c r="P164" s="91"/>
      <c r="Q164" s="91"/>
      <c r="R164" s="368"/>
      <c r="T164" s="18"/>
      <c r="U164" s="18"/>
    </row>
    <row r="165" spans="2:21" ht="15.75" x14ac:dyDescent="0.2">
      <c r="C165" s="637"/>
      <c r="D165" s="22" t="s">
        <v>104</v>
      </c>
      <c r="E165" s="22" t="s">
        <v>113</v>
      </c>
      <c r="F165" s="72"/>
      <c r="G165" s="72"/>
      <c r="H165" s="72"/>
      <c r="I165" s="72"/>
      <c r="J165" s="72"/>
      <c r="K165" s="72"/>
      <c r="L165" s="72"/>
      <c r="M165" s="72"/>
      <c r="N165" s="72"/>
      <c r="O165" s="72"/>
      <c r="P165" s="72"/>
      <c r="Q165" s="72"/>
      <c r="R165" s="290">
        <f t="shared" ref="R165:R172" si="7">SUM(F165:Q165)</f>
        <v>0</v>
      </c>
      <c r="T165" s="18"/>
      <c r="U165" s="18"/>
    </row>
    <row r="166" spans="2:21" ht="15.75" customHeight="1" thickBot="1" x14ac:dyDescent="0.25">
      <c r="C166" s="638"/>
      <c r="D166" s="81" t="s">
        <v>306</v>
      </c>
      <c r="E166" s="81" t="s">
        <v>93</v>
      </c>
      <c r="F166" s="82"/>
      <c r="G166" s="82"/>
      <c r="H166" s="82"/>
      <c r="I166" s="82"/>
      <c r="J166" s="82"/>
      <c r="K166" s="82"/>
      <c r="L166" s="82"/>
      <c r="M166" s="82"/>
      <c r="N166" s="82"/>
      <c r="O166" s="82"/>
      <c r="P166" s="82"/>
      <c r="Q166" s="82"/>
      <c r="R166" s="291">
        <f t="shared" si="7"/>
        <v>0</v>
      </c>
      <c r="T166" s="18"/>
      <c r="U166" s="18"/>
    </row>
    <row r="167" spans="2:21" ht="15.75" customHeight="1" x14ac:dyDescent="0.2">
      <c r="C167" s="636"/>
      <c r="D167" s="34" t="s">
        <v>393</v>
      </c>
      <c r="E167" s="34" t="s">
        <v>150</v>
      </c>
      <c r="F167" s="351"/>
      <c r="G167" s="351"/>
      <c r="H167" s="351"/>
      <c r="I167" s="351"/>
      <c r="J167" s="351"/>
      <c r="K167" s="351"/>
      <c r="L167" s="351"/>
      <c r="M167" s="351"/>
      <c r="N167" s="351"/>
      <c r="O167" s="351"/>
      <c r="P167" s="351"/>
      <c r="Q167" s="351"/>
      <c r="R167" s="79">
        <f t="shared" si="7"/>
        <v>0</v>
      </c>
      <c r="T167" s="18"/>
      <c r="U167" s="18"/>
    </row>
    <row r="168" spans="2:21" ht="15.75" customHeight="1" x14ac:dyDescent="0.2">
      <c r="C168" s="637"/>
      <c r="D168" s="22" t="s">
        <v>104</v>
      </c>
      <c r="E168" s="22" t="s">
        <v>113</v>
      </c>
      <c r="F168" s="72"/>
      <c r="G168" s="72"/>
      <c r="H168" s="72"/>
      <c r="I168" s="72"/>
      <c r="J168" s="72"/>
      <c r="K168" s="72"/>
      <c r="L168" s="72"/>
      <c r="M168" s="72"/>
      <c r="N168" s="72"/>
      <c r="O168" s="72"/>
      <c r="P168" s="72"/>
      <c r="Q168" s="72"/>
      <c r="R168" s="80">
        <f t="shared" si="7"/>
        <v>0</v>
      </c>
      <c r="T168" s="18"/>
      <c r="U168" s="18"/>
    </row>
    <row r="169" spans="2:21" ht="15.75" customHeight="1" thickBot="1" x14ac:dyDescent="0.25">
      <c r="C169" s="637"/>
      <c r="D169" s="81" t="s">
        <v>306</v>
      </c>
      <c r="E169" s="81" t="s">
        <v>93</v>
      </c>
      <c r="F169" s="72"/>
      <c r="G169" s="72"/>
      <c r="H169" s="72"/>
      <c r="I169" s="72"/>
      <c r="J169" s="72"/>
      <c r="K169" s="72"/>
      <c r="L169" s="72"/>
      <c r="M169" s="72"/>
      <c r="N169" s="72"/>
      <c r="O169" s="72"/>
      <c r="P169" s="72"/>
      <c r="Q169" s="72"/>
      <c r="R169" s="80">
        <f t="shared" si="7"/>
        <v>0</v>
      </c>
      <c r="T169" s="18"/>
      <c r="U169" s="18"/>
    </row>
    <row r="170" spans="2:21" ht="15.75" customHeight="1" x14ac:dyDescent="0.2">
      <c r="C170" s="636"/>
      <c r="D170" s="34" t="s">
        <v>393</v>
      </c>
      <c r="E170" s="34" t="s">
        <v>150</v>
      </c>
      <c r="F170" s="351"/>
      <c r="G170" s="351"/>
      <c r="H170" s="351"/>
      <c r="I170" s="351"/>
      <c r="J170" s="351"/>
      <c r="K170" s="351"/>
      <c r="L170" s="351"/>
      <c r="M170" s="351"/>
      <c r="N170" s="351"/>
      <c r="O170" s="351"/>
      <c r="P170" s="351"/>
      <c r="Q170" s="351"/>
      <c r="R170" s="79">
        <f t="shared" si="7"/>
        <v>0</v>
      </c>
      <c r="T170" s="18"/>
      <c r="U170" s="18"/>
    </row>
    <row r="171" spans="2:21" ht="15.75" x14ac:dyDescent="0.2">
      <c r="C171" s="637"/>
      <c r="D171" s="22" t="s">
        <v>104</v>
      </c>
      <c r="E171" s="22" t="s">
        <v>113</v>
      </c>
      <c r="F171" s="72"/>
      <c r="G171" s="72"/>
      <c r="H171" s="72"/>
      <c r="I171" s="72"/>
      <c r="J171" s="72"/>
      <c r="K171" s="72"/>
      <c r="L171" s="72"/>
      <c r="M171" s="72"/>
      <c r="N171" s="72"/>
      <c r="O171" s="72"/>
      <c r="P171" s="72"/>
      <c r="Q171" s="72"/>
      <c r="R171" s="80">
        <f t="shared" si="7"/>
        <v>0</v>
      </c>
      <c r="T171" s="18"/>
      <c r="U171" s="18"/>
    </row>
    <row r="172" spans="2:21" ht="16.5" thickBot="1" x14ac:dyDescent="0.25">
      <c r="C172" s="638"/>
      <c r="D172" s="81" t="s">
        <v>306</v>
      </c>
      <c r="E172" s="81" t="s">
        <v>93</v>
      </c>
      <c r="F172" s="82"/>
      <c r="G172" s="82"/>
      <c r="H172" s="82"/>
      <c r="I172" s="82"/>
      <c r="J172" s="82"/>
      <c r="K172" s="82"/>
      <c r="L172" s="82"/>
      <c r="M172" s="82"/>
      <c r="N172" s="82"/>
      <c r="O172" s="82"/>
      <c r="P172" s="82"/>
      <c r="Q172" s="82"/>
      <c r="R172" s="83">
        <f t="shared" si="7"/>
        <v>0</v>
      </c>
      <c r="T172" s="18"/>
      <c r="U172" s="18"/>
    </row>
    <row r="173" spans="2:21" ht="15" x14ac:dyDescent="0.2">
      <c r="C173" s="432"/>
      <c r="D173" s="18"/>
      <c r="E173" s="18"/>
      <c r="F173" s="18"/>
      <c r="G173" s="18"/>
      <c r="H173" s="18"/>
      <c r="I173" s="18"/>
      <c r="J173" s="18"/>
      <c r="K173" s="18"/>
      <c r="L173" s="18"/>
      <c r="M173" s="18"/>
      <c r="N173" s="18"/>
      <c r="O173" s="18"/>
      <c r="P173" s="18"/>
      <c r="Q173" s="18"/>
      <c r="R173" s="18"/>
      <c r="S173" s="18"/>
      <c r="T173" s="18"/>
    </row>
    <row r="174" spans="2:21" ht="15" x14ac:dyDescent="0.2">
      <c r="C174" s="432"/>
      <c r="D174" s="18"/>
      <c r="E174" s="18"/>
      <c r="F174" s="18"/>
      <c r="G174" s="18"/>
      <c r="H174" s="18"/>
      <c r="I174" s="18"/>
      <c r="J174" s="18"/>
      <c r="K174" s="18"/>
      <c r="L174" s="18"/>
      <c r="M174" s="18"/>
      <c r="N174" s="18"/>
      <c r="O174" s="18"/>
      <c r="P174" s="18"/>
      <c r="Q174" s="18"/>
      <c r="R174" s="18"/>
      <c r="S174" s="18"/>
      <c r="T174" s="18"/>
    </row>
    <row r="176" spans="2:21" ht="33.950000000000003" customHeight="1" x14ac:dyDescent="0.2">
      <c r="B176" s="47" t="s">
        <v>229</v>
      </c>
      <c r="C176" s="48"/>
      <c r="D176" s="48"/>
      <c r="E176" s="48"/>
      <c r="F176" s="48"/>
      <c r="G176" s="48"/>
      <c r="H176" s="48"/>
      <c r="I176" s="48"/>
      <c r="J176" s="48"/>
      <c r="K176" s="48"/>
      <c r="L176" s="48"/>
      <c r="M176" s="48"/>
      <c r="N176" s="48"/>
      <c r="O176" s="48"/>
      <c r="P176" s="48"/>
      <c r="Q176" s="48"/>
      <c r="R176" s="48"/>
      <c r="S176" s="48"/>
      <c r="T176" s="48"/>
    </row>
    <row r="178" spans="2:32" ht="15" x14ac:dyDescent="0.2">
      <c r="C178" s="33" t="s">
        <v>67</v>
      </c>
    </row>
    <row r="179" spans="2:32" ht="15.75" thickBot="1" x14ac:dyDescent="0.25">
      <c r="C179" s="33"/>
    </row>
    <row r="180" spans="2:32" s="33" customFormat="1" ht="30" customHeight="1" thickBot="1" x14ac:dyDescent="0.25">
      <c r="B180" s="673" t="s">
        <v>394</v>
      </c>
      <c r="C180" s="674"/>
      <c r="D180" s="675"/>
    </row>
    <row r="181" spans="2:32" s="33" customFormat="1" ht="15.75" thickBot="1" x14ac:dyDescent="0.25"/>
    <row r="182" spans="2:32" s="33" customFormat="1" ht="24" customHeight="1" x14ac:dyDescent="0.2">
      <c r="B182" s="672" t="s">
        <v>269</v>
      </c>
      <c r="C182" s="639" t="s">
        <v>230</v>
      </c>
      <c r="D182" s="639"/>
      <c r="E182" s="639"/>
      <c r="F182" s="639"/>
      <c r="G182" s="639"/>
      <c r="H182" s="641"/>
    </row>
    <row r="183" spans="2:32" s="33" customFormat="1" ht="106.5" customHeight="1" thickBot="1" x14ac:dyDescent="0.25">
      <c r="B183" s="669"/>
      <c r="C183" s="600" t="s">
        <v>382</v>
      </c>
      <c r="D183" s="600" t="s">
        <v>187</v>
      </c>
      <c r="E183" s="600" t="s">
        <v>53</v>
      </c>
      <c r="F183" s="600" t="s">
        <v>54</v>
      </c>
      <c r="G183" s="600" t="s">
        <v>114</v>
      </c>
      <c r="H183" s="601" t="s">
        <v>395</v>
      </c>
    </row>
    <row r="184" spans="2:32" s="36" customFormat="1" ht="40.5" customHeight="1" x14ac:dyDescent="0.2">
      <c r="B184" s="612"/>
      <c r="C184" s="613"/>
      <c r="D184" s="613"/>
      <c r="E184" s="613"/>
      <c r="F184" s="613"/>
      <c r="G184" s="613"/>
      <c r="H184" s="613"/>
      <c r="R184" s="596"/>
    </row>
    <row r="185" spans="2:32" s="36" customFormat="1" ht="40.5" customHeight="1" x14ac:dyDescent="0.2">
      <c r="B185" s="174"/>
      <c r="C185" s="531"/>
      <c r="D185" s="531"/>
      <c r="E185" s="531"/>
      <c r="F185" s="531"/>
      <c r="G185" s="531"/>
      <c r="H185" s="531"/>
      <c r="R185" s="596"/>
    </row>
    <row r="186" spans="2:32" s="36" customFormat="1" ht="40.5" customHeight="1" thickBot="1" x14ac:dyDescent="0.25">
      <c r="B186" s="423"/>
      <c r="C186" s="609"/>
      <c r="D186" s="609"/>
      <c r="E186" s="609"/>
      <c r="F186" s="609"/>
      <c r="G186" s="609"/>
      <c r="H186" s="609"/>
      <c r="R186" s="596"/>
    </row>
    <row r="187" spans="2:32" s="33" customFormat="1" ht="16.5" thickBot="1" x14ac:dyDescent="0.25">
      <c r="B187" s="360"/>
      <c r="C187" s="378"/>
      <c r="D187" s="378"/>
      <c r="E187" s="339"/>
      <c r="F187" s="378"/>
      <c r="G187" s="378"/>
      <c r="H187" s="378"/>
      <c r="I187" s="378"/>
      <c r="J187" s="378"/>
      <c r="K187" s="378"/>
      <c r="L187" s="378"/>
      <c r="M187" s="378"/>
      <c r="N187" s="592"/>
      <c r="O187" s="592"/>
      <c r="P187" s="592"/>
      <c r="Q187" s="592"/>
      <c r="R187" s="435"/>
      <c r="S187" s="593"/>
      <c r="T187" s="339"/>
      <c r="U187" s="594"/>
      <c r="V187" s="339"/>
      <c r="W187" s="595"/>
      <c r="AF187" s="323"/>
    </row>
    <row r="188" spans="2:32" s="33" customFormat="1" ht="28.5" customHeight="1" thickBot="1" x14ac:dyDescent="0.25">
      <c r="B188" s="360"/>
      <c r="C188" s="647" t="s">
        <v>376</v>
      </c>
      <c r="D188" s="648"/>
      <c r="E188" s="16"/>
      <c r="F188" s="18"/>
      <c r="G188" s="18"/>
      <c r="H188" s="16"/>
      <c r="I188" s="16"/>
      <c r="J188" s="18"/>
      <c r="K188" s="18"/>
      <c r="L188" s="16"/>
      <c r="M188" s="16"/>
      <c r="N188" s="16"/>
      <c r="O188" s="16"/>
      <c r="P188" s="16"/>
      <c r="Q188" s="16"/>
      <c r="R188" s="16"/>
      <c r="S188" s="16"/>
      <c r="T188" s="339"/>
      <c r="U188" s="594"/>
      <c r="V188" s="339"/>
      <c r="W188" s="595"/>
      <c r="AF188" s="323"/>
    </row>
    <row r="189" spans="2:32" s="33" customFormat="1" ht="16.5" thickBot="1" x14ac:dyDescent="0.25">
      <c r="B189" s="360"/>
      <c r="C189" s="18"/>
      <c r="D189" s="16"/>
      <c r="E189" s="16"/>
      <c r="F189" s="16"/>
      <c r="G189" s="16"/>
      <c r="H189" s="16"/>
      <c r="I189" s="16"/>
      <c r="J189" s="16"/>
      <c r="K189" s="16"/>
      <c r="L189" s="16"/>
      <c r="M189" s="16"/>
      <c r="N189" s="16"/>
      <c r="O189" s="16"/>
      <c r="P189" s="16"/>
      <c r="Q189" s="16"/>
      <c r="R189" s="16"/>
      <c r="S189" s="16"/>
      <c r="T189" s="339"/>
      <c r="U189" s="594"/>
      <c r="V189" s="339"/>
      <c r="W189" s="595"/>
      <c r="Z189" s="18" t="s">
        <v>262</v>
      </c>
      <c r="AF189" s="323"/>
    </row>
    <row r="190" spans="2:32" s="33" customFormat="1" ht="65.25" customHeight="1" thickBot="1" x14ac:dyDescent="0.25">
      <c r="B190" s="360"/>
      <c r="C190" s="381" t="s">
        <v>270</v>
      </c>
      <c r="D190" s="382" t="s">
        <v>193</v>
      </c>
      <c r="E190" s="382" t="s">
        <v>258</v>
      </c>
      <c r="F190" s="382" t="s">
        <v>187</v>
      </c>
      <c r="G190" s="382" t="s">
        <v>53</v>
      </c>
      <c r="H190" s="382" t="s">
        <v>54</v>
      </c>
      <c r="I190" s="382" t="s">
        <v>0</v>
      </c>
      <c r="J190" s="382" t="s">
        <v>166</v>
      </c>
      <c r="K190" s="382" t="s">
        <v>136</v>
      </c>
      <c r="L190" s="382" t="s">
        <v>260</v>
      </c>
      <c r="M190" s="382" t="s">
        <v>261</v>
      </c>
      <c r="N190" s="382" t="s">
        <v>297</v>
      </c>
      <c r="O190" s="382" t="s">
        <v>298</v>
      </c>
      <c r="P190" s="382" t="s">
        <v>271</v>
      </c>
      <c r="Q190" s="382" t="s">
        <v>70</v>
      </c>
      <c r="R190" s="382" t="s">
        <v>71</v>
      </c>
      <c r="S190" s="84" t="s">
        <v>291</v>
      </c>
      <c r="T190" s="339"/>
      <c r="U190" s="594"/>
      <c r="V190" s="339"/>
      <c r="W190" s="595"/>
      <c r="Z190" s="18" t="s">
        <v>263</v>
      </c>
      <c r="AF190" s="323"/>
    </row>
    <row r="191" spans="2:32" s="33" customFormat="1" ht="15.75" x14ac:dyDescent="0.2">
      <c r="B191" s="360"/>
      <c r="C191" s="649"/>
      <c r="D191" s="78"/>
      <c r="E191" s="78"/>
      <c r="F191" s="78"/>
      <c r="G191" s="78"/>
      <c r="H191" s="292"/>
      <c r="I191" s="385"/>
      <c r="J191" s="78"/>
      <c r="K191" s="78"/>
      <c r="L191" s="78"/>
      <c r="M191" s="78"/>
      <c r="N191" s="78"/>
      <c r="O191" s="78"/>
      <c r="P191" s="78"/>
      <c r="Q191" s="385"/>
      <c r="R191" s="429"/>
      <c r="S191" s="430"/>
      <c r="T191" s="339"/>
      <c r="U191" s="594"/>
      <c r="V191" s="339"/>
      <c r="W191" s="595"/>
      <c r="Z191" s="18" t="s">
        <v>264</v>
      </c>
      <c r="AF191" s="323"/>
    </row>
    <row r="192" spans="2:32" s="33" customFormat="1" ht="15.75" x14ac:dyDescent="0.2">
      <c r="B192" s="360"/>
      <c r="C192" s="650"/>
      <c r="D192" s="22"/>
      <c r="E192" s="22"/>
      <c r="F192" s="22"/>
      <c r="G192" s="22"/>
      <c r="H192" s="293"/>
      <c r="I192" s="306"/>
      <c r="J192" s="22"/>
      <c r="K192" s="22"/>
      <c r="L192" s="22"/>
      <c r="M192" s="22"/>
      <c r="N192" s="22"/>
      <c r="O192" s="22"/>
      <c r="P192" s="34"/>
      <c r="Q192" s="306"/>
      <c r="R192" s="41"/>
      <c r="S192" s="424"/>
      <c r="T192" s="339"/>
      <c r="U192" s="594"/>
      <c r="V192" s="339"/>
      <c r="W192" s="595"/>
      <c r="Z192" s="18" t="s">
        <v>265</v>
      </c>
      <c r="AF192" s="323"/>
    </row>
    <row r="193" spans="2:32" s="33" customFormat="1" ht="15.75" x14ac:dyDescent="0.2">
      <c r="B193" s="360"/>
      <c r="C193" s="650"/>
      <c r="D193" s="22"/>
      <c r="E193" s="22"/>
      <c r="F193" s="22"/>
      <c r="G193" s="22"/>
      <c r="H193" s="293"/>
      <c r="I193" s="306"/>
      <c r="J193" s="22"/>
      <c r="K193" s="22"/>
      <c r="L193" s="22"/>
      <c r="M193" s="22"/>
      <c r="N193" s="22"/>
      <c r="O193" s="22"/>
      <c r="P193" s="34"/>
      <c r="Q193" s="306"/>
      <c r="R193" s="41"/>
      <c r="S193" s="424"/>
      <c r="T193" s="339"/>
      <c r="U193" s="594"/>
      <c r="V193" s="339"/>
      <c r="W193" s="595"/>
      <c r="Z193" s="18" t="s">
        <v>266</v>
      </c>
      <c r="AF193" s="323"/>
    </row>
    <row r="194" spans="2:32" s="33" customFormat="1" ht="15.75" x14ac:dyDescent="0.2">
      <c r="B194" s="360"/>
      <c r="C194" s="650"/>
      <c r="D194" s="22"/>
      <c r="E194" s="22"/>
      <c r="F194" s="22"/>
      <c r="G194" s="22"/>
      <c r="H194" s="293"/>
      <c r="I194" s="306"/>
      <c r="J194" s="22"/>
      <c r="K194" s="22"/>
      <c r="L194" s="22"/>
      <c r="M194" s="22"/>
      <c r="N194" s="22"/>
      <c r="O194" s="22"/>
      <c r="P194" s="34"/>
      <c r="Q194" s="306"/>
      <c r="R194" s="41"/>
      <c r="S194" s="424"/>
      <c r="T194" s="339"/>
      <c r="U194" s="594"/>
      <c r="V194" s="339"/>
      <c r="W194" s="595"/>
      <c r="Z194" s="18" t="s">
        <v>267</v>
      </c>
      <c r="AF194" s="323"/>
    </row>
    <row r="195" spans="2:32" s="33" customFormat="1" ht="15.75" thickBot="1" x14ac:dyDescent="0.25">
      <c r="C195" s="651"/>
      <c r="D195" s="81"/>
      <c r="E195" s="81"/>
      <c r="F195" s="81"/>
      <c r="G195" s="81"/>
      <c r="H195" s="299"/>
      <c r="I195" s="329"/>
      <c r="J195" s="81"/>
      <c r="K195" s="81"/>
      <c r="L195" s="81"/>
      <c r="M195" s="81"/>
      <c r="N195" s="81"/>
      <c r="O195" s="81"/>
      <c r="P195" s="327"/>
      <c r="Q195" s="329"/>
      <c r="R195" s="98"/>
      <c r="S195" s="425"/>
    </row>
    <row r="196" spans="2:32" s="33" customFormat="1" ht="15" x14ac:dyDescent="0.2">
      <c r="C196" s="670"/>
      <c r="D196" s="34"/>
      <c r="E196" s="34"/>
      <c r="F196" s="34"/>
      <c r="G196" s="34"/>
      <c r="H196" s="537"/>
      <c r="I196" s="426"/>
      <c r="J196" s="34"/>
      <c r="K196" s="34"/>
      <c r="L196" s="34"/>
      <c r="M196" s="34"/>
      <c r="N196" s="34"/>
      <c r="O196" s="34"/>
      <c r="P196" s="34"/>
      <c r="Q196" s="426"/>
      <c r="R196" s="426"/>
      <c r="S196" s="598"/>
    </row>
    <row r="197" spans="2:32" s="33" customFormat="1" ht="15" x14ac:dyDescent="0.2">
      <c r="C197" s="650"/>
      <c r="D197" s="22"/>
      <c r="E197" s="22"/>
      <c r="F197" s="22"/>
      <c r="G197" s="22"/>
      <c r="H197" s="293"/>
      <c r="I197" s="306"/>
      <c r="J197" s="22"/>
      <c r="K197" s="22"/>
      <c r="L197" s="22"/>
      <c r="M197" s="22"/>
      <c r="N197" s="22"/>
      <c r="O197" s="22"/>
      <c r="P197" s="34"/>
      <c r="Q197" s="306"/>
      <c r="R197" s="306"/>
      <c r="S197" s="330"/>
    </row>
    <row r="198" spans="2:32" s="33" customFormat="1" ht="15" x14ac:dyDescent="0.2">
      <c r="C198" s="650"/>
      <c r="D198" s="22"/>
      <c r="E198" s="22"/>
      <c r="F198" s="22"/>
      <c r="G198" s="22"/>
      <c r="H198" s="293"/>
      <c r="I198" s="306"/>
      <c r="J198" s="22"/>
      <c r="K198" s="22"/>
      <c r="L198" s="22"/>
      <c r="M198" s="22"/>
      <c r="N198" s="22"/>
      <c r="O198" s="22"/>
      <c r="P198" s="34"/>
      <c r="Q198" s="306"/>
      <c r="R198" s="306"/>
      <c r="S198" s="330"/>
    </row>
    <row r="199" spans="2:32" s="33" customFormat="1" ht="15" x14ac:dyDescent="0.2">
      <c r="C199" s="650"/>
      <c r="D199" s="22"/>
      <c r="E199" s="22"/>
      <c r="F199" s="22"/>
      <c r="G199" s="22"/>
      <c r="H199" s="293"/>
      <c r="I199" s="306"/>
      <c r="J199" s="22"/>
      <c r="K199" s="22"/>
      <c r="L199" s="22"/>
      <c r="M199" s="22"/>
      <c r="N199" s="22"/>
      <c r="O199" s="22"/>
      <c r="P199" s="34"/>
      <c r="Q199" s="306"/>
      <c r="R199" s="306"/>
      <c r="S199" s="330"/>
    </row>
    <row r="200" spans="2:32" s="33" customFormat="1" ht="15.75" thickBot="1" x14ac:dyDescent="0.25">
      <c r="C200" s="671"/>
      <c r="D200" s="427"/>
      <c r="E200" s="427"/>
      <c r="F200" s="427"/>
      <c r="G200" s="427"/>
      <c r="H200" s="586"/>
      <c r="I200" s="428"/>
      <c r="J200" s="427"/>
      <c r="K200" s="427"/>
      <c r="L200" s="427"/>
      <c r="M200" s="427"/>
      <c r="N200" s="427"/>
      <c r="O200" s="427"/>
      <c r="P200" s="466"/>
      <c r="Q200" s="428"/>
      <c r="R200" s="428"/>
      <c r="S200" s="599"/>
    </row>
    <row r="201" spans="2:32" s="33" customFormat="1" ht="15" x14ac:dyDescent="0.2">
      <c r="C201" s="649"/>
      <c r="D201" s="78"/>
      <c r="E201" s="78"/>
      <c r="F201" s="78"/>
      <c r="G201" s="78"/>
      <c r="H201" s="292"/>
      <c r="I201" s="385"/>
      <c r="J201" s="78"/>
      <c r="K201" s="78"/>
      <c r="L201" s="78"/>
      <c r="M201" s="78"/>
      <c r="N201" s="78"/>
      <c r="O201" s="78"/>
      <c r="P201" s="78"/>
      <c r="Q201" s="385"/>
      <c r="R201" s="385"/>
      <c r="S201" s="387"/>
    </row>
    <row r="202" spans="2:32" s="33" customFormat="1" ht="15" x14ac:dyDescent="0.2">
      <c r="C202" s="650"/>
      <c r="D202" s="22"/>
      <c r="E202" s="22"/>
      <c r="F202" s="22"/>
      <c r="G202" s="22"/>
      <c r="H202" s="293"/>
      <c r="I202" s="306"/>
      <c r="J202" s="22"/>
      <c r="K202" s="22"/>
      <c r="L202" s="22"/>
      <c r="M202" s="22"/>
      <c r="N202" s="22"/>
      <c r="O202" s="22"/>
      <c r="P202" s="34"/>
      <c r="Q202" s="306"/>
      <c r="R202" s="306"/>
      <c r="S202" s="330"/>
    </row>
    <row r="203" spans="2:32" s="33" customFormat="1" ht="15" x14ac:dyDescent="0.2">
      <c r="C203" s="650"/>
      <c r="D203" s="22"/>
      <c r="E203" s="22"/>
      <c r="F203" s="22"/>
      <c r="G203" s="22"/>
      <c r="H203" s="293"/>
      <c r="I203" s="306"/>
      <c r="J203" s="22"/>
      <c r="K203" s="22"/>
      <c r="L203" s="22"/>
      <c r="M203" s="22"/>
      <c r="N203" s="22"/>
      <c r="O203" s="22"/>
      <c r="P203" s="34"/>
      <c r="Q203" s="306"/>
      <c r="R203" s="306"/>
      <c r="S203" s="330"/>
    </row>
    <row r="204" spans="2:32" s="33" customFormat="1" ht="15" x14ac:dyDescent="0.2">
      <c r="C204" s="650"/>
      <c r="D204" s="22"/>
      <c r="E204" s="22"/>
      <c r="F204" s="22"/>
      <c r="G204" s="22"/>
      <c r="H204" s="293"/>
      <c r="I204" s="306"/>
      <c r="J204" s="22"/>
      <c r="K204" s="22"/>
      <c r="L204" s="22"/>
      <c r="M204" s="22"/>
      <c r="N204" s="22"/>
      <c r="O204" s="22"/>
      <c r="P204" s="34"/>
      <c r="Q204" s="306"/>
      <c r="R204" s="306"/>
      <c r="S204" s="330"/>
    </row>
    <row r="205" spans="2:32" s="33" customFormat="1" ht="15.75" thickBot="1" x14ac:dyDescent="0.25">
      <c r="C205" s="651"/>
      <c r="D205" s="81"/>
      <c r="E205" s="81"/>
      <c r="F205" s="81"/>
      <c r="G205" s="81"/>
      <c r="H205" s="299"/>
      <c r="I205" s="329"/>
      <c r="J205" s="81"/>
      <c r="K205" s="81"/>
      <c r="L205" s="81"/>
      <c r="M205" s="81"/>
      <c r="N205" s="81"/>
      <c r="O205" s="81"/>
      <c r="P205" s="327"/>
      <c r="Q205" s="329"/>
      <c r="R205" s="329"/>
      <c r="S205" s="331"/>
    </row>
    <row r="206" spans="2:32" s="33" customFormat="1" ht="15.75" x14ac:dyDescent="0.2">
      <c r="C206" s="360"/>
      <c r="D206" s="360"/>
      <c r="E206" s="360"/>
      <c r="F206" s="378"/>
      <c r="G206" s="378"/>
      <c r="H206" s="378"/>
      <c r="I206" s="378"/>
      <c r="J206" s="378"/>
      <c r="K206" s="378"/>
      <c r="L206" s="378"/>
      <c r="M206" s="378"/>
      <c r="N206" s="378"/>
      <c r="O206" s="378"/>
      <c r="P206" s="378"/>
      <c r="Q206" s="378"/>
      <c r="R206" s="361"/>
    </row>
    <row r="207" spans="2:32" s="33" customFormat="1" ht="16.5" thickBot="1" x14ac:dyDescent="0.25">
      <c r="C207" s="360"/>
      <c r="D207" s="360"/>
      <c r="E207" s="360"/>
      <c r="F207" s="378"/>
      <c r="G207" s="378"/>
      <c r="H207" s="378"/>
      <c r="I207" s="378"/>
      <c r="J207" s="378"/>
      <c r="K207" s="378"/>
      <c r="L207" s="378"/>
      <c r="M207" s="378"/>
      <c r="N207" s="378"/>
      <c r="O207" s="378"/>
      <c r="P207" s="378"/>
      <c r="Q207" s="378"/>
      <c r="R207" s="361"/>
    </row>
    <row r="208" spans="2:32" s="33" customFormat="1" ht="36.75" customHeight="1" thickBot="1" x14ac:dyDescent="0.25">
      <c r="C208" s="658" t="s">
        <v>194</v>
      </c>
      <c r="D208" s="659"/>
      <c r="H208" s="44"/>
      <c r="I208" s="44"/>
      <c r="J208" s="44"/>
      <c r="K208" s="44"/>
      <c r="L208" s="44"/>
      <c r="M208" s="44"/>
      <c r="N208" s="44"/>
      <c r="O208" s="44"/>
      <c r="P208" s="44"/>
      <c r="Q208" s="44"/>
      <c r="R208" s="44"/>
    </row>
    <row r="209" spans="2:18" s="33" customFormat="1" ht="15.75" thickBot="1" x14ac:dyDescent="0.25">
      <c r="D209" s="44"/>
      <c r="E209" s="44"/>
      <c r="F209" s="44"/>
      <c r="G209" s="44"/>
      <c r="H209" s="44"/>
      <c r="I209" s="44"/>
      <c r="J209" s="44"/>
      <c r="K209" s="44"/>
      <c r="L209" s="44"/>
      <c r="M209" s="44"/>
      <c r="N209" s="44"/>
      <c r="O209" s="44"/>
      <c r="P209" s="44"/>
      <c r="Q209" s="44"/>
      <c r="R209" s="44"/>
    </row>
    <row r="210" spans="2:18" s="33" customFormat="1" ht="54.75" customHeight="1" thickBot="1" x14ac:dyDescent="0.25">
      <c r="C210" s="381" t="s">
        <v>270</v>
      </c>
      <c r="D210" s="382" t="s">
        <v>105</v>
      </c>
      <c r="E210" s="382" t="s">
        <v>2</v>
      </c>
      <c r="F210" s="382" t="s">
        <v>11</v>
      </c>
      <c r="G210" s="382" t="s">
        <v>12</v>
      </c>
      <c r="H210" s="382" t="s">
        <v>13</v>
      </c>
      <c r="I210" s="382" t="s">
        <v>14</v>
      </c>
      <c r="J210" s="382" t="s">
        <v>15</v>
      </c>
      <c r="K210" s="382" t="s">
        <v>16</v>
      </c>
      <c r="L210" s="382" t="s">
        <v>17</v>
      </c>
      <c r="M210" s="382" t="s">
        <v>18</v>
      </c>
      <c r="N210" s="382" t="s">
        <v>89</v>
      </c>
      <c r="O210" s="382" t="s">
        <v>20</v>
      </c>
      <c r="P210" s="382" t="s">
        <v>21</v>
      </c>
      <c r="Q210" s="382" t="s">
        <v>22</v>
      </c>
      <c r="R210" s="84" t="s">
        <v>90</v>
      </c>
    </row>
    <row r="211" spans="2:18" s="33" customFormat="1" ht="15.75" x14ac:dyDescent="0.2">
      <c r="C211" s="680"/>
      <c r="D211" s="78" t="s">
        <v>106</v>
      </c>
      <c r="E211" s="78" t="s">
        <v>107</v>
      </c>
      <c r="F211" s="351"/>
      <c r="G211" s="351"/>
      <c r="H211" s="351"/>
      <c r="I211" s="351"/>
      <c r="J211" s="351"/>
      <c r="K211" s="351"/>
      <c r="L211" s="351"/>
      <c r="M211" s="351"/>
      <c r="N211" s="351"/>
      <c r="O211" s="351"/>
      <c r="P211" s="351"/>
      <c r="Q211" s="351"/>
      <c r="R211" s="289">
        <f t="shared" ref="R211:R219" si="8">SUM(F211:Q211)</f>
        <v>0</v>
      </c>
    </row>
    <row r="212" spans="2:18" s="33" customFormat="1" ht="15.75" x14ac:dyDescent="0.2">
      <c r="C212" s="637"/>
      <c r="D212" s="22" t="s">
        <v>299</v>
      </c>
      <c r="E212" s="22"/>
      <c r="F212" s="72"/>
      <c r="G212" s="72"/>
      <c r="H212" s="72"/>
      <c r="I212" s="72"/>
      <c r="J212" s="72"/>
      <c r="K212" s="72"/>
      <c r="L212" s="72"/>
      <c r="M212" s="72"/>
      <c r="N212" s="72"/>
      <c r="O212" s="72"/>
      <c r="P212" s="72"/>
      <c r="Q212" s="72"/>
      <c r="R212" s="290">
        <f t="shared" si="8"/>
        <v>0</v>
      </c>
    </row>
    <row r="213" spans="2:18" s="33" customFormat="1" ht="16.5" thickBot="1" x14ac:dyDescent="0.25">
      <c r="C213" s="638"/>
      <c r="D213" s="81" t="s">
        <v>109</v>
      </c>
      <c r="E213" s="81" t="s">
        <v>188</v>
      </c>
      <c r="F213" s="82"/>
      <c r="G213" s="82"/>
      <c r="H213" s="82"/>
      <c r="I213" s="82"/>
      <c r="J213" s="82"/>
      <c r="K213" s="82"/>
      <c r="L213" s="82"/>
      <c r="M213" s="82"/>
      <c r="N213" s="82"/>
      <c r="O213" s="82"/>
      <c r="P213" s="82"/>
      <c r="Q213" s="82"/>
      <c r="R213" s="291">
        <f t="shared" si="8"/>
        <v>0</v>
      </c>
    </row>
    <row r="214" spans="2:18" s="33" customFormat="1" ht="15.75" x14ac:dyDescent="0.2">
      <c r="C214" s="680"/>
      <c r="D214" s="78" t="s">
        <v>106</v>
      </c>
      <c r="E214" s="78" t="s">
        <v>107</v>
      </c>
      <c r="F214" s="351"/>
      <c r="G214" s="351"/>
      <c r="H214" s="351"/>
      <c r="I214" s="351"/>
      <c r="J214" s="351"/>
      <c r="K214" s="351"/>
      <c r="L214" s="351"/>
      <c r="M214" s="351"/>
      <c r="N214" s="351"/>
      <c r="O214" s="351"/>
      <c r="P214" s="351"/>
      <c r="Q214" s="351"/>
      <c r="R214" s="79">
        <f t="shared" si="8"/>
        <v>0</v>
      </c>
    </row>
    <row r="215" spans="2:18" s="33" customFormat="1" ht="15.75" x14ac:dyDescent="0.2">
      <c r="C215" s="637"/>
      <c r="D215" s="22" t="s">
        <v>299</v>
      </c>
      <c r="E215" s="22"/>
      <c r="F215" s="72"/>
      <c r="G215" s="72"/>
      <c r="H215" s="72"/>
      <c r="I215" s="72"/>
      <c r="J215" s="72"/>
      <c r="K215" s="72"/>
      <c r="L215" s="72"/>
      <c r="M215" s="72"/>
      <c r="N215" s="72"/>
      <c r="O215" s="72"/>
      <c r="P215" s="72"/>
      <c r="Q215" s="72"/>
      <c r="R215" s="80">
        <f t="shared" si="8"/>
        <v>0</v>
      </c>
    </row>
    <row r="216" spans="2:18" s="33" customFormat="1" ht="16.5" thickBot="1" x14ac:dyDescent="0.25">
      <c r="C216" s="638"/>
      <c r="D216" s="81" t="s">
        <v>109</v>
      </c>
      <c r="E216" s="81" t="s">
        <v>188</v>
      </c>
      <c r="F216" s="82"/>
      <c r="G216" s="82"/>
      <c r="H216" s="82"/>
      <c r="I216" s="82"/>
      <c r="J216" s="82"/>
      <c r="K216" s="82"/>
      <c r="L216" s="82"/>
      <c r="M216" s="82"/>
      <c r="N216" s="82"/>
      <c r="O216" s="82"/>
      <c r="P216" s="82"/>
      <c r="Q216" s="82"/>
      <c r="R216" s="83">
        <f t="shared" si="8"/>
        <v>0</v>
      </c>
    </row>
    <row r="217" spans="2:18" s="33" customFormat="1" ht="15.75" x14ac:dyDescent="0.2">
      <c r="C217" s="702"/>
      <c r="D217" s="78" t="s">
        <v>106</v>
      </c>
      <c r="E217" s="78" t="s">
        <v>107</v>
      </c>
      <c r="F217" s="351"/>
      <c r="G217" s="351"/>
      <c r="H217" s="351"/>
      <c r="I217" s="351"/>
      <c r="J217" s="351"/>
      <c r="K217" s="351"/>
      <c r="L217" s="351"/>
      <c r="M217" s="351"/>
      <c r="N217" s="351"/>
      <c r="O217" s="351"/>
      <c r="P217" s="351"/>
      <c r="Q217" s="351"/>
      <c r="R217" s="79">
        <f t="shared" si="8"/>
        <v>0</v>
      </c>
    </row>
    <row r="218" spans="2:18" s="33" customFormat="1" ht="15.75" x14ac:dyDescent="0.2">
      <c r="C218" s="703"/>
      <c r="D218" s="22" t="s">
        <v>299</v>
      </c>
      <c r="E218" s="22"/>
      <c r="F218" s="72"/>
      <c r="G218" s="72"/>
      <c r="H218" s="72"/>
      <c r="I218" s="72"/>
      <c r="J218" s="72"/>
      <c r="K218" s="72"/>
      <c r="L218" s="72"/>
      <c r="M218" s="72"/>
      <c r="N218" s="72"/>
      <c r="O218" s="72"/>
      <c r="P218" s="72"/>
      <c r="Q218" s="72"/>
      <c r="R218" s="80">
        <f t="shared" si="8"/>
        <v>0</v>
      </c>
    </row>
    <row r="219" spans="2:18" s="33" customFormat="1" ht="16.5" thickBot="1" x14ac:dyDescent="0.25">
      <c r="C219" s="704"/>
      <c r="D219" s="81" t="s">
        <v>109</v>
      </c>
      <c r="E219" s="81" t="s">
        <v>188</v>
      </c>
      <c r="F219" s="82"/>
      <c r="G219" s="82"/>
      <c r="H219" s="82"/>
      <c r="I219" s="82"/>
      <c r="J219" s="82"/>
      <c r="K219" s="82"/>
      <c r="L219" s="82"/>
      <c r="M219" s="82"/>
      <c r="N219" s="82"/>
      <c r="O219" s="82"/>
      <c r="P219" s="82"/>
      <c r="Q219" s="82"/>
      <c r="R219" s="83">
        <f t="shared" si="8"/>
        <v>0</v>
      </c>
    </row>
    <row r="220" spans="2:18" s="33" customFormat="1" ht="15.75" x14ac:dyDescent="0.2">
      <c r="C220" s="434" t="s">
        <v>300</v>
      </c>
      <c r="D220" s="360"/>
      <c r="E220" s="360"/>
      <c r="F220" s="357"/>
      <c r="G220" s="357"/>
      <c r="H220" s="357"/>
      <c r="I220" s="357"/>
      <c r="J220" s="357"/>
      <c r="K220" s="357"/>
      <c r="L220" s="357"/>
      <c r="M220" s="357"/>
      <c r="N220" s="357"/>
      <c r="O220" s="357"/>
      <c r="P220" s="357"/>
      <c r="Q220" s="357"/>
      <c r="R220" s="361"/>
    </row>
    <row r="221" spans="2:18" s="33" customFormat="1" ht="15.75" x14ac:dyDescent="0.2">
      <c r="C221" s="326"/>
      <c r="D221" s="44"/>
      <c r="E221" s="44"/>
      <c r="F221" s="335"/>
      <c r="G221" s="335"/>
      <c r="H221" s="335"/>
      <c r="I221" s="335"/>
      <c r="J221" s="335"/>
      <c r="K221" s="335"/>
      <c r="L221" s="335"/>
      <c r="M221" s="335"/>
      <c r="N221" s="335"/>
      <c r="O221" s="335"/>
      <c r="P221" s="335"/>
      <c r="Q221" s="335"/>
      <c r="R221" s="324"/>
    </row>
    <row r="222" spans="2:18" ht="13.5" thickBot="1" x14ac:dyDescent="0.25">
      <c r="C222" s="18"/>
      <c r="D222" s="18"/>
      <c r="E222" s="18"/>
      <c r="F222" s="18"/>
      <c r="G222" s="18"/>
      <c r="H222" s="18"/>
      <c r="I222" s="18"/>
      <c r="J222" s="18"/>
      <c r="K222" s="18"/>
      <c r="L222" s="18"/>
      <c r="M222" s="18"/>
      <c r="N222" s="18"/>
      <c r="O222" s="18"/>
      <c r="P222" s="18"/>
      <c r="Q222" s="18"/>
      <c r="R222" s="18"/>
    </row>
    <row r="223" spans="2:18" s="33" customFormat="1" ht="30" customHeight="1" thickBot="1" x14ac:dyDescent="0.25">
      <c r="B223" s="673" t="s">
        <v>396</v>
      </c>
      <c r="C223" s="674"/>
      <c r="D223" s="675"/>
    </row>
    <row r="224" spans="2:18" ht="15.75" thickBot="1" x14ac:dyDescent="0.25">
      <c r="C224" s="18"/>
      <c r="D224" s="18"/>
      <c r="E224" s="18"/>
      <c r="F224" s="18"/>
      <c r="G224" s="18"/>
      <c r="H224" s="18"/>
      <c r="I224" s="18"/>
      <c r="J224" s="18"/>
      <c r="K224" s="18"/>
      <c r="L224" s="18"/>
      <c r="M224" s="18"/>
      <c r="N224" s="18"/>
      <c r="O224" s="18"/>
      <c r="P224" s="18"/>
      <c r="Q224" s="33"/>
      <c r="R224" s="18"/>
    </row>
    <row r="225" spans="2:32" s="33" customFormat="1" ht="24" customHeight="1" x14ac:dyDescent="0.2">
      <c r="B225" s="672" t="s">
        <v>269</v>
      </c>
      <c r="C225" s="676" t="s">
        <v>230</v>
      </c>
      <c r="D225" s="677"/>
      <c r="E225" s="677"/>
      <c r="F225" s="677"/>
      <c r="G225" s="677"/>
      <c r="H225" s="677"/>
      <c r="I225" s="677"/>
      <c r="J225" s="677"/>
      <c r="K225" s="677"/>
      <c r="L225" s="677"/>
      <c r="M225" s="678"/>
    </row>
    <row r="226" spans="2:32" s="33" customFormat="1" ht="106.5" customHeight="1" thickBot="1" x14ac:dyDescent="0.25">
      <c r="B226" s="669"/>
      <c r="C226" s="600" t="s">
        <v>381</v>
      </c>
      <c r="D226" s="600" t="s">
        <v>187</v>
      </c>
      <c r="E226" s="600" t="s">
        <v>378</v>
      </c>
      <c r="F226" s="600" t="s">
        <v>53</v>
      </c>
      <c r="G226" s="600" t="s">
        <v>54</v>
      </c>
      <c r="H226" s="600" t="s">
        <v>114</v>
      </c>
      <c r="I226" s="600" t="s">
        <v>379</v>
      </c>
      <c r="J226" s="600" t="s">
        <v>377</v>
      </c>
      <c r="K226" s="600" t="s">
        <v>380</v>
      </c>
      <c r="L226" s="600" t="s">
        <v>397</v>
      </c>
      <c r="M226" s="601" t="s">
        <v>398</v>
      </c>
    </row>
    <row r="227" spans="2:32" s="77" customFormat="1" ht="40.5" customHeight="1" x14ac:dyDescent="0.2">
      <c r="B227" s="612"/>
      <c r="C227" s="613"/>
      <c r="D227" s="613"/>
      <c r="E227" s="613"/>
      <c r="F227" s="613"/>
      <c r="G227" s="613"/>
      <c r="H227" s="613"/>
      <c r="I227" s="613"/>
      <c r="J227" s="613"/>
      <c r="K227" s="614"/>
      <c r="L227" s="614"/>
      <c r="M227" s="621"/>
      <c r="O227" s="33"/>
      <c r="P227" s="33"/>
      <c r="Q227" s="33"/>
    </row>
    <row r="228" spans="2:32" s="77" customFormat="1" ht="40.5" customHeight="1" x14ac:dyDescent="0.2">
      <c r="B228" s="174"/>
      <c r="C228" s="531"/>
      <c r="D228" s="531"/>
      <c r="E228" s="531"/>
      <c r="F228" s="531"/>
      <c r="G228" s="531"/>
      <c r="H228" s="531"/>
      <c r="I228" s="531"/>
      <c r="J228" s="531"/>
      <c r="K228" s="605"/>
      <c r="L228" s="605"/>
      <c r="M228" s="606"/>
      <c r="O228" s="33"/>
      <c r="P228" s="33"/>
      <c r="Q228" s="33"/>
    </row>
    <row r="229" spans="2:32" s="77" customFormat="1" ht="40.5" customHeight="1" thickBot="1" x14ac:dyDescent="0.25">
      <c r="B229" s="423"/>
      <c r="C229" s="609"/>
      <c r="D229" s="609"/>
      <c r="E229" s="610"/>
      <c r="F229" s="609"/>
      <c r="G229" s="609"/>
      <c r="H229" s="609"/>
      <c r="I229" s="609"/>
      <c r="J229" s="609"/>
      <c r="K229" s="608"/>
      <c r="L229" s="608"/>
      <c r="M229" s="620"/>
      <c r="O229" s="33"/>
      <c r="P229" s="33"/>
      <c r="Q229" s="33"/>
    </row>
    <row r="230" spans="2:32" s="77" customFormat="1" ht="15.75" x14ac:dyDescent="0.2">
      <c r="V230" s="33"/>
      <c r="W230" s="33"/>
      <c r="X230" s="33"/>
    </row>
    <row r="231" spans="2:32" ht="15.75" thickBot="1" x14ac:dyDescent="0.25">
      <c r="C231" s="18"/>
      <c r="D231" s="18"/>
      <c r="E231" s="18"/>
      <c r="F231" s="18"/>
      <c r="G231" s="18"/>
      <c r="H231" s="18"/>
      <c r="I231" s="18"/>
      <c r="J231" s="18"/>
      <c r="K231" s="18"/>
      <c r="L231" s="18"/>
      <c r="M231" s="18"/>
      <c r="N231" s="18"/>
      <c r="O231" s="18"/>
      <c r="P231" s="18"/>
      <c r="Q231" s="33"/>
      <c r="R231" s="18"/>
    </row>
    <row r="232" spans="2:32" s="33" customFormat="1" ht="16.5" thickBot="1" x14ac:dyDescent="0.25">
      <c r="B232" s="360"/>
      <c r="C232" s="647" t="s">
        <v>376</v>
      </c>
      <c r="D232" s="648"/>
      <c r="E232" s="16"/>
      <c r="F232" s="18"/>
      <c r="G232" s="18"/>
      <c r="H232" s="16"/>
      <c r="I232" s="16"/>
      <c r="J232" s="18"/>
      <c r="K232" s="18"/>
      <c r="L232" s="16"/>
      <c r="M232" s="16"/>
      <c r="N232" s="16"/>
      <c r="O232" s="16"/>
      <c r="P232" s="16"/>
      <c r="Q232" s="16"/>
      <c r="R232" s="16"/>
      <c r="S232" s="16"/>
      <c r="T232" s="339"/>
      <c r="U232" s="594"/>
      <c r="V232" s="339"/>
      <c r="W232" s="595"/>
      <c r="AF232" s="323"/>
    </row>
    <row r="233" spans="2:32" ht="13.5" thickBot="1" x14ac:dyDescent="0.25">
      <c r="C233" s="18"/>
    </row>
    <row r="234" spans="2:32" ht="48" thickBot="1" x14ac:dyDescent="0.25">
      <c r="C234" s="381" t="s">
        <v>270</v>
      </c>
      <c r="D234" s="382" t="s">
        <v>193</v>
      </c>
      <c r="E234" s="382" t="s">
        <v>258</v>
      </c>
      <c r="F234" s="382" t="s">
        <v>187</v>
      </c>
      <c r="G234" s="382" t="s">
        <v>53</v>
      </c>
      <c r="H234" s="382" t="s">
        <v>54</v>
      </c>
      <c r="I234" s="382" t="s">
        <v>0</v>
      </c>
      <c r="J234" s="382" t="s">
        <v>166</v>
      </c>
      <c r="K234" s="382" t="s">
        <v>136</v>
      </c>
      <c r="L234" s="382" t="s">
        <v>260</v>
      </c>
      <c r="M234" s="382" t="s">
        <v>261</v>
      </c>
      <c r="N234" s="382" t="s">
        <v>297</v>
      </c>
      <c r="O234" s="382" t="s">
        <v>298</v>
      </c>
      <c r="P234" s="382" t="s">
        <v>271</v>
      </c>
      <c r="Q234" s="382" t="s">
        <v>70</v>
      </c>
      <c r="R234" s="382" t="s">
        <v>71</v>
      </c>
      <c r="S234" s="84" t="s">
        <v>291</v>
      </c>
    </row>
    <row r="235" spans="2:32" ht="15" x14ac:dyDescent="0.2">
      <c r="C235" s="622"/>
      <c r="D235" s="78"/>
      <c r="E235" s="78"/>
      <c r="F235" s="78"/>
      <c r="G235" s="78"/>
      <c r="H235" s="292"/>
      <c r="I235" s="385"/>
      <c r="J235" s="78"/>
      <c r="K235" s="78"/>
      <c r="L235" s="78"/>
      <c r="M235" s="78"/>
      <c r="N235" s="78"/>
      <c r="O235" s="78"/>
      <c r="P235" s="78"/>
      <c r="Q235" s="385"/>
      <c r="R235" s="429"/>
      <c r="S235" s="430"/>
    </row>
    <row r="236" spans="2:32" ht="15" x14ac:dyDescent="0.2">
      <c r="C236" s="623"/>
      <c r="D236" s="22"/>
      <c r="E236" s="22"/>
      <c r="F236" s="22"/>
      <c r="G236" s="22"/>
      <c r="H236" s="293"/>
      <c r="I236" s="306"/>
      <c r="J236" s="22"/>
      <c r="K236" s="22"/>
      <c r="L236" s="22"/>
      <c r="M236" s="22"/>
      <c r="N236" s="22"/>
      <c r="O236" s="22"/>
      <c r="P236" s="34"/>
      <c r="Q236" s="306"/>
      <c r="R236" s="41"/>
      <c r="S236" s="424"/>
    </row>
    <row r="237" spans="2:32" ht="15" x14ac:dyDescent="0.2">
      <c r="C237" s="623"/>
      <c r="D237" s="22"/>
      <c r="E237" s="22"/>
      <c r="F237" s="22"/>
      <c r="G237" s="22"/>
      <c r="H237" s="293"/>
      <c r="I237" s="306"/>
      <c r="J237" s="22"/>
      <c r="K237" s="22"/>
      <c r="L237" s="22"/>
      <c r="M237" s="22"/>
      <c r="N237" s="22"/>
      <c r="O237" s="22"/>
      <c r="P237" s="34"/>
      <c r="Q237" s="306"/>
      <c r="R237" s="41"/>
      <c r="S237" s="424"/>
    </row>
    <row r="238" spans="2:32" ht="15" x14ac:dyDescent="0.2">
      <c r="C238" s="623"/>
      <c r="D238" s="22"/>
      <c r="E238" s="22"/>
      <c r="F238" s="22"/>
      <c r="G238" s="22"/>
      <c r="H238" s="293"/>
      <c r="I238" s="306"/>
      <c r="J238" s="22"/>
      <c r="K238" s="22"/>
      <c r="L238" s="22"/>
      <c r="M238" s="22"/>
      <c r="N238" s="22"/>
      <c r="O238" s="22"/>
      <c r="P238" s="34"/>
      <c r="Q238" s="306"/>
      <c r="R238" s="41"/>
      <c r="S238" s="424"/>
    </row>
    <row r="239" spans="2:32" ht="15.75" thickBot="1" x14ac:dyDescent="0.25">
      <c r="C239" s="624"/>
      <c r="D239" s="81"/>
      <c r="E239" s="81"/>
      <c r="F239" s="81"/>
      <c r="G239" s="81"/>
      <c r="H239" s="299"/>
      <c r="I239" s="329"/>
      <c r="J239" s="81"/>
      <c r="K239" s="81"/>
      <c r="L239" s="81"/>
      <c r="M239" s="81"/>
      <c r="N239" s="81"/>
      <c r="O239" s="81"/>
      <c r="P239" s="327"/>
      <c r="Q239" s="329"/>
      <c r="R239" s="98"/>
      <c r="S239" s="425"/>
    </row>
    <row r="240" spans="2:32" ht="15.75" thickBot="1" x14ac:dyDescent="0.25">
      <c r="C240" s="18"/>
      <c r="D240" s="18"/>
      <c r="E240" s="18"/>
      <c r="F240" s="18"/>
      <c r="G240" s="18"/>
      <c r="H240" s="18"/>
      <c r="I240" s="18"/>
      <c r="J240" s="18"/>
      <c r="K240" s="18"/>
      <c r="L240" s="18"/>
      <c r="M240" s="18"/>
      <c r="N240" s="18"/>
      <c r="O240" s="18"/>
      <c r="P240" s="18"/>
      <c r="Q240" s="33"/>
      <c r="R240" s="18"/>
    </row>
    <row r="241" spans="1:20" s="33" customFormat="1" ht="36.75" customHeight="1" thickBot="1" x14ac:dyDescent="0.25">
      <c r="C241" s="700" t="s">
        <v>110</v>
      </c>
      <c r="D241" s="701"/>
      <c r="H241" s="44"/>
      <c r="I241" s="44"/>
      <c r="J241" s="44"/>
      <c r="K241" s="44"/>
      <c r="L241" s="44"/>
      <c r="M241" s="44"/>
      <c r="N241" s="44"/>
      <c r="O241" s="44"/>
      <c r="P241" s="44"/>
      <c r="Q241" s="44"/>
      <c r="R241" s="44"/>
    </row>
    <row r="242" spans="1:20" ht="15.75" thickBot="1" x14ac:dyDescent="0.25">
      <c r="C242" s="33"/>
      <c r="D242" s="44"/>
      <c r="E242" s="44"/>
      <c r="F242" s="44"/>
      <c r="G242" s="44"/>
      <c r="H242" s="44"/>
      <c r="I242" s="44"/>
      <c r="J242" s="44"/>
      <c r="K242" s="44"/>
      <c r="L242" s="44"/>
      <c r="M242" s="44"/>
      <c r="N242" s="44"/>
      <c r="O242" s="44"/>
      <c r="P242" s="44"/>
      <c r="Q242" s="44"/>
      <c r="R242" s="44"/>
    </row>
    <row r="243" spans="1:20" ht="16.5" thickBot="1" x14ac:dyDescent="0.25">
      <c r="C243" s="381" t="s">
        <v>270</v>
      </c>
      <c r="D243" s="382" t="s">
        <v>105</v>
      </c>
      <c r="E243" s="382" t="s">
        <v>2</v>
      </c>
      <c r="F243" s="382" t="s">
        <v>11</v>
      </c>
      <c r="G243" s="382" t="s">
        <v>12</v>
      </c>
      <c r="H243" s="382" t="s">
        <v>13</v>
      </c>
      <c r="I243" s="382" t="s">
        <v>14</v>
      </c>
      <c r="J243" s="382" t="s">
        <v>15</v>
      </c>
      <c r="K243" s="382" t="s">
        <v>16</v>
      </c>
      <c r="L243" s="382" t="s">
        <v>17</v>
      </c>
      <c r="M243" s="382" t="s">
        <v>18</v>
      </c>
      <c r="N243" s="382" t="s">
        <v>89</v>
      </c>
      <c r="O243" s="382" t="s">
        <v>20</v>
      </c>
      <c r="P243" s="382" t="s">
        <v>21</v>
      </c>
      <c r="Q243" s="382" t="s">
        <v>22</v>
      </c>
      <c r="R243" s="84" t="s">
        <v>90</v>
      </c>
    </row>
    <row r="244" spans="1:20" ht="15.75" x14ac:dyDescent="0.2">
      <c r="C244" s="680"/>
      <c r="D244" s="78" t="s">
        <v>106</v>
      </c>
      <c r="E244" s="78" t="s">
        <v>107</v>
      </c>
      <c r="F244" s="78"/>
      <c r="G244" s="78"/>
      <c r="H244" s="78"/>
      <c r="I244" s="78"/>
      <c r="J244" s="78"/>
      <c r="K244" s="78"/>
      <c r="L244" s="78"/>
      <c r="M244" s="78"/>
      <c r="N244" s="78"/>
      <c r="O244" s="78"/>
      <c r="P244" s="78"/>
      <c r="Q244" s="78"/>
      <c r="R244" s="289">
        <f t="shared" ref="R244:R252" si="9">SUM(F244:Q244)</f>
        <v>0</v>
      </c>
    </row>
    <row r="245" spans="1:20" ht="15.75" x14ac:dyDescent="0.2">
      <c r="C245" s="637"/>
      <c r="D245" s="22" t="s">
        <v>299</v>
      </c>
      <c r="E245" s="22"/>
      <c r="F245" s="306"/>
      <c r="G245" s="306"/>
      <c r="H245" s="306"/>
      <c r="I245" s="306"/>
      <c r="J245" s="306"/>
      <c r="K245" s="306"/>
      <c r="L245" s="306"/>
      <c r="M245" s="306"/>
      <c r="N245" s="306"/>
      <c r="O245" s="306"/>
      <c r="P245" s="306"/>
      <c r="Q245" s="306"/>
      <c r="R245" s="290">
        <f t="shared" si="9"/>
        <v>0</v>
      </c>
    </row>
    <row r="246" spans="1:20" ht="16.5" thickBot="1" x14ac:dyDescent="0.25">
      <c r="C246" s="638"/>
      <c r="D246" s="81" t="s">
        <v>109</v>
      </c>
      <c r="E246" s="81" t="s">
        <v>188</v>
      </c>
      <c r="F246" s="329"/>
      <c r="G246" s="329"/>
      <c r="H246" s="329"/>
      <c r="I246" s="329"/>
      <c r="J246" s="329"/>
      <c r="K246" s="329"/>
      <c r="L246" s="329"/>
      <c r="M246" s="329"/>
      <c r="N246" s="329"/>
      <c r="O246" s="329"/>
      <c r="P246" s="329"/>
      <c r="Q246" s="329"/>
      <c r="R246" s="291">
        <f t="shared" si="9"/>
        <v>0</v>
      </c>
    </row>
    <row r="247" spans="1:20" ht="15.75" x14ac:dyDescent="0.2">
      <c r="C247" s="680"/>
      <c r="D247" s="78" t="s">
        <v>106</v>
      </c>
      <c r="E247" s="78" t="s">
        <v>107</v>
      </c>
      <c r="F247" s="78"/>
      <c r="G247" s="78"/>
      <c r="H247" s="78"/>
      <c r="I247" s="78"/>
      <c r="J247" s="78"/>
      <c r="K247" s="78"/>
      <c r="L247" s="78"/>
      <c r="M247" s="78"/>
      <c r="N247" s="78"/>
      <c r="O247" s="78"/>
      <c r="P247" s="78"/>
      <c r="Q247" s="78"/>
      <c r="R247" s="79">
        <f t="shared" si="9"/>
        <v>0</v>
      </c>
    </row>
    <row r="248" spans="1:20" ht="15.75" x14ac:dyDescent="0.2">
      <c r="C248" s="637"/>
      <c r="D248" s="22" t="s">
        <v>299</v>
      </c>
      <c r="E248" s="22"/>
      <c r="F248" s="306"/>
      <c r="G248" s="306"/>
      <c r="H248" s="306"/>
      <c r="I248" s="306"/>
      <c r="J248" s="306"/>
      <c r="K248" s="306"/>
      <c r="L248" s="306"/>
      <c r="M248" s="306"/>
      <c r="N248" s="306"/>
      <c r="O248" s="306"/>
      <c r="P248" s="306"/>
      <c r="Q248" s="306"/>
      <c r="R248" s="80">
        <f t="shared" si="9"/>
        <v>0</v>
      </c>
    </row>
    <row r="249" spans="1:20" ht="16.5" thickBot="1" x14ac:dyDescent="0.25">
      <c r="C249" s="638"/>
      <c r="D249" s="81" t="s">
        <v>109</v>
      </c>
      <c r="E249" s="81" t="s">
        <v>188</v>
      </c>
      <c r="F249" s="329"/>
      <c r="G249" s="329"/>
      <c r="H249" s="329"/>
      <c r="I249" s="329"/>
      <c r="J249" s="329"/>
      <c r="K249" s="329"/>
      <c r="L249" s="329"/>
      <c r="M249" s="329"/>
      <c r="N249" s="329"/>
      <c r="O249" s="329"/>
      <c r="P249" s="329"/>
      <c r="Q249" s="329"/>
      <c r="R249" s="83">
        <f t="shared" si="9"/>
        <v>0</v>
      </c>
    </row>
    <row r="250" spans="1:20" ht="15.75" x14ac:dyDescent="0.2">
      <c r="C250" s="636"/>
      <c r="D250" s="78" t="s">
        <v>106</v>
      </c>
      <c r="E250" s="78" t="s">
        <v>107</v>
      </c>
      <c r="F250" s="78"/>
      <c r="G250" s="78"/>
      <c r="H250" s="78"/>
      <c r="I250" s="78"/>
      <c r="J250" s="78"/>
      <c r="K250" s="78"/>
      <c r="L250" s="78"/>
      <c r="M250" s="78"/>
      <c r="N250" s="78"/>
      <c r="O250" s="78"/>
      <c r="P250" s="78"/>
      <c r="Q250" s="78"/>
      <c r="R250" s="79">
        <f t="shared" si="9"/>
        <v>0</v>
      </c>
    </row>
    <row r="251" spans="1:20" ht="15.75" x14ac:dyDescent="0.2">
      <c r="C251" s="637"/>
      <c r="D251" s="22" t="s">
        <v>299</v>
      </c>
      <c r="E251" s="22"/>
      <c r="F251" s="306"/>
      <c r="G251" s="306"/>
      <c r="H251" s="306"/>
      <c r="I251" s="306"/>
      <c r="J251" s="306"/>
      <c r="K251" s="306"/>
      <c r="L251" s="306"/>
      <c r="M251" s="306"/>
      <c r="N251" s="306"/>
      <c r="O251" s="306"/>
      <c r="P251" s="306"/>
      <c r="Q251" s="306"/>
      <c r="R251" s="80">
        <f t="shared" si="9"/>
        <v>0</v>
      </c>
    </row>
    <row r="252" spans="1:20" ht="16.5" thickBot="1" x14ac:dyDescent="0.25">
      <c r="C252" s="638"/>
      <c r="D252" s="81" t="s">
        <v>109</v>
      </c>
      <c r="E252" s="81" t="s">
        <v>188</v>
      </c>
      <c r="F252" s="329"/>
      <c r="G252" s="329"/>
      <c r="H252" s="329"/>
      <c r="I252" s="329"/>
      <c r="J252" s="329"/>
      <c r="K252" s="329"/>
      <c r="L252" s="329"/>
      <c r="M252" s="329"/>
      <c r="N252" s="329"/>
      <c r="O252" s="329"/>
      <c r="P252" s="329"/>
      <c r="Q252" s="329"/>
      <c r="R252" s="83">
        <f t="shared" si="9"/>
        <v>0</v>
      </c>
    </row>
    <row r="253" spans="1:20" ht="15" x14ac:dyDescent="0.2">
      <c r="C253" s="434" t="s">
        <v>300</v>
      </c>
      <c r="D253" s="18"/>
      <c r="E253" s="18"/>
      <c r="F253" s="18"/>
      <c r="G253" s="18"/>
      <c r="H253" s="18"/>
      <c r="I253" s="18"/>
      <c r="J253" s="18"/>
      <c r="K253" s="18"/>
      <c r="L253" s="18"/>
      <c r="M253" s="18"/>
      <c r="N253" s="18"/>
      <c r="O253" s="18"/>
      <c r="P253" s="18"/>
      <c r="Q253" s="18"/>
      <c r="R253" s="18"/>
    </row>
    <row r="255" spans="1:20" ht="33.950000000000003" customHeight="1" x14ac:dyDescent="0.2">
      <c r="A255" s="26" t="s">
        <v>231</v>
      </c>
      <c r="B255" s="29" t="s">
        <v>247</v>
      </c>
      <c r="C255" s="26"/>
      <c r="D255" s="26"/>
      <c r="E255" s="26"/>
      <c r="F255" s="26"/>
      <c r="G255" s="26"/>
      <c r="H255" s="26"/>
      <c r="I255" s="26"/>
      <c r="J255" s="26"/>
      <c r="K255" s="26"/>
      <c r="L255" s="26"/>
      <c r="M255" s="26"/>
      <c r="N255" s="26"/>
      <c r="O255" s="26"/>
      <c r="P255" s="26"/>
      <c r="Q255" s="26"/>
      <c r="R255" s="26"/>
      <c r="S255" s="26"/>
      <c r="T255" s="26"/>
    </row>
    <row r="256" spans="1:20" ht="13.5" thickBot="1" x14ac:dyDescent="0.25"/>
    <row r="257" spans="1:26" s="258" customFormat="1" ht="33.950000000000003" customHeight="1" thickBot="1" x14ac:dyDescent="0.25">
      <c r="B257" s="167" t="s">
        <v>292</v>
      </c>
      <c r="C257" s="274"/>
      <c r="D257" s="274"/>
      <c r="E257" s="274"/>
      <c r="F257" s="274"/>
      <c r="G257" s="274"/>
      <c r="H257" s="274"/>
      <c r="I257" s="274"/>
      <c r="J257" s="274"/>
      <c r="K257" s="274"/>
      <c r="L257" s="274"/>
      <c r="M257" s="274"/>
      <c r="N257" s="274"/>
      <c r="O257" s="274"/>
      <c r="P257" s="274"/>
      <c r="Q257" s="274"/>
      <c r="R257" s="274"/>
      <c r="S257" s="274"/>
      <c r="T257" s="275"/>
    </row>
    <row r="258" spans="1:26" s="39" customFormat="1" ht="19.5" customHeight="1" thickBot="1" x14ac:dyDescent="0.25">
      <c r="F258" s="248"/>
      <c r="G258" s="110"/>
      <c r="H258" s="110"/>
      <c r="I258" s="110"/>
      <c r="J258" s="110"/>
      <c r="K258" s="110"/>
      <c r="L258" s="110"/>
      <c r="M258" s="257"/>
      <c r="N258" s="257"/>
      <c r="O258" s="257"/>
      <c r="P258" s="699"/>
      <c r="Q258" s="699"/>
      <c r="R258" s="699"/>
      <c r="S258" s="257"/>
    </row>
    <row r="259" spans="1:26" s="249" customFormat="1" ht="72.75" customHeight="1" thickBot="1" x14ac:dyDescent="0.25">
      <c r="B259" s="667" t="s">
        <v>189</v>
      </c>
      <c r="C259" s="629"/>
      <c r="D259" s="503" t="s">
        <v>303</v>
      </c>
      <c r="E259" s="629" t="s">
        <v>190</v>
      </c>
      <c r="F259" s="630"/>
      <c r="G259" s="499"/>
      <c r="H259" s="667" t="s">
        <v>189</v>
      </c>
      <c r="I259" s="629"/>
      <c r="J259" s="503" t="s">
        <v>303</v>
      </c>
      <c r="K259" s="629" t="s">
        <v>190</v>
      </c>
      <c r="L259" s="630"/>
      <c r="M259" s="499"/>
      <c r="N259" s="499"/>
      <c r="O259" s="259" t="s">
        <v>154</v>
      </c>
      <c r="P259" s="260"/>
      <c r="Q259" s="260"/>
      <c r="R259" s="261"/>
      <c r="S259" s="262"/>
      <c r="W259" s="250" t="s">
        <v>167</v>
      </c>
      <c r="X259" s="251" t="s">
        <v>171</v>
      </c>
    </row>
    <row r="260" spans="1:26" s="39" customFormat="1" ht="18" x14ac:dyDescent="0.2">
      <c r="B260" s="654" t="str">
        <f>'ANEXO A'!C14</f>
        <v>Motores</v>
      </c>
      <c r="C260" s="655"/>
      <c r="D260" s="276"/>
      <c r="E260" s="705" t="str">
        <f>IF(D260="SI","Llene el Cuadro del Anexo A",IF(D260="NO","Contacte al personal señalado en el cuadro","NO APLICA"))</f>
        <v>NO APLICA</v>
      </c>
      <c r="F260" s="706"/>
      <c r="G260" s="252"/>
      <c r="H260" s="654" t="str">
        <f>'ANEXO B'!C16</f>
        <v>Iluminación</v>
      </c>
      <c r="I260" s="655"/>
      <c r="J260" s="276"/>
      <c r="K260" s="705" t="str">
        <f t="shared" ref="K260:K265" si="10">IF(J260="SI","Llene el Cuadro del Anexo B",IF(J260="NO","Contacte al personal señalado en el cuadro","NO APLICA"))</f>
        <v>NO APLICA</v>
      </c>
      <c r="L260" s="706"/>
      <c r="M260" s="252"/>
      <c r="N260" s="252"/>
      <c r="O260" s="268" t="s">
        <v>155</v>
      </c>
      <c r="P260" s="264"/>
      <c r="Q260" s="264"/>
      <c r="R260" s="269" t="s">
        <v>157</v>
      </c>
      <c r="S260" s="265"/>
      <c r="W260" s="115" t="s">
        <v>168</v>
      </c>
      <c r="X260" s="115" t="s">
        <v>41</v>
      </c>
    </row>
    <row r="261" spans="1:26" s="39" customFormat="1" ht="18" x14ac:dyDescent="0.2">
      <c r="B261" s="656" t="str">
        <f>'ANEXO A'!C40</f>
        <v>Mecanismos de transporte electromecánicos</v>
      </c>
      <c r="C261" s="657"/>
      <c r="D261" s="103"/>
      <c r="E261" s="707" t="str">
        <f t="shared" ref="E261:E264" si="11">IF(D261="SI","Llene el Cuadro del Anexo A",IF(D261="NO","Contacte al personal señalado en el cuadro","NO APLICA"))</f>
        <v>NO APLICA</v>
      </c>
      <c r="F261" s="708"/>
      <c r="G261" s="110"/>
      <c r="H261" s="656" t="str">
        <f>'ANEXO B'!C34</f>
        <v>Equipos de aire acondicionado</v>
      </c>
      <c r="I261" s="657"/>
      <c r="J261" s="103"/>
      <c r="K261" s="707" t="str">
        <f t="shared" si="10"/>
        <v>NO APLICA</v>
      </c>
      <c r="L261" s="708"/>
      <c r="M261" s="253"/>
      <c r="N261" s="253"/>
      <c r="O261" s="266" t="s">
        <v>235</v>
      </c>
      <c r="P261" s="264"/>
      <c r="Q261" s="264"/>
      <c r="R261" s="264" t="s">
        <v>158</v>
      </c>
      <c r="S261" s="267"/>
      <c r="W261" s="115" t="s">
        <v>169</v>
      </c>
      <c r="X261" s="115" t="s">
        <v>34</v>
      </c>
    </row>
    <row r="262" spans="1:26" s="39" customFormat="1" ht="18" x14ac:dyDescent="0.2">
      <c r="B262" s="656" t="str">
        <f>'ANEXO A'!C67</f>
        <v>Chiller</v>
      </c>
      <c r="C262" s="657"/>
      <c r="D262" s="103"/>
      <c r="E262" s="707" t="str">
        <f t="shared" si="11"/>
        <v>NO APLICA</v>
      </c>
      <c r="F262" s="708"/>
      <c r="G262" s="110"/>
      <c r="H262" s="656" t="str">
        <f>'ANEXO B'!C51</f>
        <v>Transporte de personal</v>
      </c>
      <c r="I262" s="657"/>
      <c r="J262" s="103"/>
      <c r="K262" s="707" t="str">
        <f t="shared" si="10"/>
        <v>NO APLICA</v>
      </c>
      <c r="L262" s="708"/>
      <c r="M262" s="253"/>
      <c r="N262" s="253"/>
      <c r="O262" s="263"/>
      <c r="P262" s="264"/>
      <c r="Q262" s="264"/>
      <c r="R262" s="264"/>
      <c r="S262" s="267"/>
      <c r="W262" s="115" t="s">
        <v>237</v>
      </c>
      <c r="X262" s="115" t="s">
        <v>29</v>
      </c>
    </row>
    <row r="263" spans="1:26" s="39" customFormat="1" ht="18" x14ac:dyDescent="0.2">
      <c r="B263" s="656" t="str">
        <f>'ANEXO A'!C116</f>
        <v>Equipos eléctricos de producción</v>
      </c>
      <c r="C263" s="657"/>
      <c r="D263" s="103"/>
      <c r="E263" s="707" t="str">
        <f t="shared" si="11"/>
        <v>NO APLICA</v>
      </c>
      <c r="F263" s="708"/>
      <c r="G263" s="110"/>
      <c r="H263" s="656" t="str">
        <f>'ANEXO B'!C75</f>
        <v>Camiones de carga y reparto</v>
      </c>
      <c r="I263" s="657"/>
      <c r="J263" s="103"/>
      <c r="K263" s="707" t="str">
        <f t="shared" si="10"/>
        <v>NO APLICA</v>
      </c>
      <c r="L263" s="708"/>
      <c r="M263" s="253"/>
      <c r="N263" s="253"/>
      <c r="O263" s="268" t="s">
        <v>248</v>
      </c>
      <c r="P263" s="269"/>
      <c r="Q263" s="269"/>
      <c r="R263" s="264"/>
      <c r="S263" s="267"/>
      <c r="X263" s="115" t="s">
        <v>42</v>
      </c>
    </row>
    <row r="264" spans="1:26" s="39" customFormat="1" ht="18" x14ac:dyDescent="0.2">
      <c r="B264" s="656" t="str">
        <f>'ANEXO A'!C141</f>
        <v>Ventiladores principales  (ventilación, extractoras, etc.)</v>
      </c>
      <c r="C264" s="657"/>
      <c r="D264" s="102"/>
      <c r="E264" s="714" t="str">
        <f t="shared" si="11"/>
        <v>NO APLICA</v>
      </c>
      <c r="F264" s="715"/>
      <c r="G264" s="110"/>
      <c r="H264" s="656" t="str">
        <f>'ANEXO B'!C105</f>
        <v>Montacargas</v>
      </c>
      <c r="I264" s="657"/>
      <c r="J264" s="103"/>
      <c r="K264" s="707" t="str">
        <f t="shared" si="10"/>
        <v>NO APLICA</v>
      </c>
      <c r="L264" s="708"/>
      <c r="M264" s="253"/>
      <c r="N264" s="253"/>
      <c r="O264" s="268" t="s">
        <v>159</v>
      </c>
      <c r="P264" s="269"/>
      <c r="Q264" s="269"/>
      <c r="R264" s="264"/>
      <c r="S264" s="267"/>
      <c r="X264" s="115" t="s">
        <v>8</v>
      </c>
    </row>
    <row r="265" spans="1:26" s="39" customFormat="1" ht="18.75" thickBot="1" x14ac:dyDescent="0.25">
      <c r="B265" s="712" t="str">
        <f>'ANEXO A'!C160</f>
        <v>Compresores de aire</v>
      </c>
      <c r="C265" s="713"/>
      <c r="D265" s="522"/>
      <c r="E265" s="731" t="str">
        <f>IF(D265="SI","Llene el Cuadro del Anexo A",IF(D265="NO","Contacte al personal señalado en el cuadro","NO APLICA"))</f>
        <v>NO APLICA</v>
      </c>
      <c r="F265" s="732"/>
      <c r="G265" s="110"/>
      <c r="H265" s="712" t="str">
        <f>'ANEXO B'!C126</f>
        <v>Equipo de cómputo y oficina</v>
      </c>
      <c r="I265" s="713"/>
      <c r="J265" s="277"/>
      <c r="K265" s="737" t="str">
        <f t="shared" si="10"/>
        <v>NO APLICA</v>
      </c>
      <c r="L265" s="738"/>
      <c r="M265" s="253"/>
      <c r="N265" s="253"/>
      <c r="O265" s="270"/>
      <c r="P265" s="271"/>
      <c r="Q265" s="272"/>
      <c r="R265" s="272"/>
      <c r="S265" s="273"/>
      <c r="X265" s="115" t="s">
        <v>9</v>
      </c>
    </row>
    <row r="266" spans="1:26" s="39" customFormat="1" ht="18" x14ac:dyDescent="0.2">
      <c r="B266" s="716"/>
      <c r="C266" s="716"/>
      <c r="D266" s="625"/>
      <c r="E266" s="717"/>
      <c r="F266" s="717"/>
      <c r="G266" s="110"/>
      <c r="H266" s="110"/>
      <c r="I266" s="110"/>
      <c r="J266" s="110"/>
      <c r="K266" s="110"/>
      <c r="L266" s="110"/>
      <c r="M266" s="253"/>
      <c r="N266" s="253"/>
      <c r="O266" s="110"/>
      <c r="P266" s="253"/>
      <c r="Q266" s="110"/>
      <c r="R266" s="110"/>
      <c r="S266" s="110"/>
      <c r="X266" s="115" t="s">
        <v>78</v>
      </c>
    </row>
    <row r="267" spans="1:26" s="39" customFormat="1" ht="18" x14ac:dyDescent="0.2">
      <c r="C267" s="255"/>
      <c r="D267" s="256"/>
      <c r="E267" s="254"/>
      <c r="M267" s="254"/>
      <c r="N267" s="254"/>
      <c r="P267" s="254"/>
      <c r="X267" s="115" t="s">
        <v>30</v>
      </c>
    </row>
    <row r="268" spans="1:26" s="10" customFormat="1" ht="18" x14ac:dyDescent="0.2">
      <c r="C268" s="44"/>
      <c r="D268" s="33"/>
      <c r="E268" s="33"/>
      <c r="F268" s="33"/>
      <c r="G268" s="33"/>
      <c r="H268" s="33"/>
      <c r="I268" s="33"/>
      <c r="J268" s="33"/>
      <c r="K268" s="33"/>
      <c r="L268" s="33"/>
      <c r="M268" s="33"/>
      <c r="N268" s="33"/>
      <c r="O268" s="33"/>
      <c r="P268" s="33"/>
      <c r="Q268" s="33"/>
      <c r="R268" s="33"/>
      <c r="S268" s="33"/>
      <c r="T268" s="33"/>
      <c r="U268" s="33"/>
      <c r="V268" s="33"/>
      <c r="W268" s="33"/>
      <c r="X268" s="115" t="s">
        <v>172</v>
      </c>
      <c r="Y268" s="33"/>
      <c r="Z268" s="33"/>
    </row>
    <row r="269" spans="1:26" s="10" customFormat="1" ht="18" x14ac:dyDescent="0.2">
      <c r="B269" s="39" t="s">
        <v>238</v>
      </c>
      <c r="C269" s="44"/>
      <c r="D269" s="33"/>
      <c r="E269" s="33"/>
      <c r="F269" s="33"/>
      <c r="G269" s="33"/>
      <c r="H269" s="33"/>
      <c r="I269" s="33"/>
      <c r="J269" s="33"/>
      <c r="K269" s="33"/>
      <c r="L269" s="33"/>
      <c r="M269" s="33"/>
      <c r="N269" s="33"/>
      <c r="O269" s="33"/>
      <c r="P269" s="33"/>
      <c r="Q269" s="33"/>
      <c r="R269" s="33"/>
      <c r="S269" s="33"/>
      <c r="T269" s="33"/>
      <c r="U269" s="33"/>
      <c r="V269" s="33"/>
      <c r="W269" s="33"/>
      <c r="X269" s="521"/>
      <c r="Y269" s="33"/>
      <c r="Z269" s="33"/>
    </row>
    <row r="270" spans="1:26" s="10" customFormat="1" ht="18" x14ac:dyDescent="0.2">
      <c r="C270" s="44"/>
      <c r="D270" s="33"/>
      <c r="E270" s="33"/>
      <c r="F270" s="33"/>
      <c r="G270" s="33"/>
      <c r="H270" s="33"/>
      <c r="I270" s="33"/>
      <c r="J270" s="33"/>
      <c r="K270" s="33"/>
      <c r="L270" s="33"/>
      <c r="M270" s="33"/>
      <c r="N270" s="33"/>
      <c r="O270" s="33"/>
      <c r="P270" s="33"/>
      <c r="Q270" s="33"/>
      <c r="R270" s="33"/>
      <c r="S270" s="33"/>
      <c r="T270" s="33"/>
      <c r="U270" s="33"/>
      <c r="V270" s="33"/>
      <c r="W270" s="33"/>
      <c r="X270" s="521"/>
      <c r="Y270" s="33"/>
      <c r="Z270" s="33"/>
    </row>
    <row r="271" spans="1:26" s="28" customFormat="1" ht="33.950000000000003" customHeight="1" x14ac:dyDescent="0.2">
      <c r="A271" s="26" t="s">
        <v>232</v>
      </c>
      <c r="B271" s="29" t="s">
        <v>233</v>
      </c>
      <c r="C271" s="26"/>
      <c r="D271" s="26"/>
      <c r="E271" s="26"/>
      <c r="F271" s="26"/>
      <c r="G271" s="26"/>
      <c r="H271" s="26"/>
      <c r="I271" s="26"/>
      <c r="J271" s="26"/>
      <c r="K271" s="26"/>
      <c r="L271" s="26"/>
      <c r="M271" s="26"/>
      <c r="N271" s="26"/>
      <c r="O271" s="26"/>
      <c r="P271" s="26"/>
      <c r="Q271" s="26"/>
      <c r="R271" s="26"/>
      <c r="S271" s="26"/>
      <c r="T271" s="26"/>
    </row>
    <row r="273" spans="2:20" ht="33.950000000000003" customHeight="1" x14ac:dyDescent="0.2">
      <c r="B273" s="31" t="s">
        <v>236</v>
      </c>
      <c r="C273" s="32"/>
      <c r="D273" s="32"/>
      <c r="E273" s="32"/>
      <c r="F273" s="32"/>
      <c r="G273" s="32"/>
      <c r="H273" s="32"/>
      <c r="I273" s="32"/>
      <c r="J273" s="32"/>
      <c r="K273" s="32"/>
      <c r="L273" s="32"/>
      <c r="M273" s="32"/>
      <c r="N273" s="32"/>
      <c r="O273" s="32"/>
      <c r="P273" s="32"/>
      <c r="Q273" s="32"/>
      <c r="R273" s="32"/>
      <c r="S273" s="32"/>
      <c r="T273" s="32"/>
    </row>
    <row r="274" spans="2:20" ht="15.75" thickBot="1" x14ac:dyDescent="0.25">
      <c r="B274" s="33"/>
      <c r="C274" s="33"/>
      <c r="D274" s="33"/>
      <c r="E274" s="33"/>
      <c r="F274" s="33"/>
      <c r="G274" s="33"/>
      <c r="H274" s="33"/>
      <c r="I274" s="33"/>
      <c r="J274" s="33"/>
      <c r="K274" s="33"/>
      <c r="L274" s="33"/>
      <c r="M274" s="33"/>
      <c r="N274" s="33"/>
      <c r="O274" s="33"/>
      <c r="P274" s="33"/>
      <c r="Q274" s="33"/>
      <c r="R274" s="33"/>
      <c r="S274" s="33"/>
      <c r="T274" s="33"/>
    </row>
    <row r="275" spans="2:20" ht="34.5" customHeight="1" x14ac:dyDescent="0.2">
      <c r="B275" s="33"/>
      <c r="C275" s="741" t="s">
        <v>5</v>
      </c>
      <c r="D275" s="709"/>
      <c r="E275" s="709"/>
      <c r="F275" s="709"/>
      <c r="G275" s="709" t="s">
        <v>6</v>
      </c>
      <c r="H275" s="709"/>
      <c r="I275" s="709"/>
      <c r="J275" s="709"/>
      <c r="K275" s="709" t="s">
        <v>10</v>
      </c>
      <c r="L275" s="709"/>
      <c r="M275" s="709"/>
      <c r="N275" s="709"/>
      <c r="O275" s="739" t="s">
        <v>156</v>
      </c>
      <c r="P275" s="739"/>
      <c r="Q275" s="739"/>
      <c r="R275" s="740"/>
      <c r="S275" s="33"/>
      <c r="T275" s="33"/>
    </row>
    <row r="276" spans="2:20" ht="37.5" customHeight="1" x14ac:dyDescent="0.2">
      <c r="B276" s="33"/>
      <c r="C276" s="733"/>
      <c r="D276" s="734"/>
      <c r="E276" s="734"/>
      <c r="F276" s="735"/>
      <c r="G276" s="736"/>
      <c r="H276" s="734"/>
      <c r="I276" s="734"/>
      <c r="J276" s="735"/>
      <c r="K276" s="736"/>
      <c r="L276" s="734"/>
      <c r="M276" s="734"/>
      <c r="N276" s="735"/>
      <c r="O276" s="721"/>
      <c r="P276" s="722"/>
      <c r="Q276" s="722"/>
      <c r="R276" s="723"/>
      <c r="S276" s="33"/>
      <c r="T276" s="33"/>
    </row>
    <row r="277" spans="2:20" ht="37.5" customHeight="1" x14ac:dyDescent="0.2">
      <c r="B277" s="33"/>
      <c r="C277" s="729"/>
      <c r="D277" s="722"/>
      <c r="E277" s="722"/>
      <c r="F277" s="727"/>
      <c r="G277" s="721"/>
      <c r="H277" s="722"/>
      <c r="I277" s="722"/>
      <c r="J277" s="727"/>
      <c r="K277" s="721"/>
      <c r="L277" s="722"/>
      <c r="M277" s="722"/>
      <c r="N277" s="727"/>
      <c r="O277" s="721"/>
      <c r="P277" s="722"/>
      <c r="Q277" s="722"/>
      <c r="R277" s="723"/>
      <c r="S277" s="33"/>
      <c r="T277" s="33"/>
    </row>
    <row r="278" spans="2:20" ht="37.5" customHeight="1" thickBot="1" x14ac:dyDescent="0.25">
      <c r="B278" s="33"/>
      <c r="C278" s="730"/>
      <c r="D278" s="725"/>
      <c r="E278" s="725"/>
      <c r="F278" s="728"/>
      <c r="G278" s="724"/>
      <c r="H278" s="725"/>
      <c r="I278" s="725"/>
      <c r="J278" s="728"/>
      <c r="K278" s="724"/>
      <c r="L278" s="725"/>
      <c r="M278" s="725"/>
      <c r="N278" s="728"/>
      <c r="O278" s="724"/>
      <c r="P278" s="725"/>
      <c r="Q278" s="725"/>
      <c r="R278" s="726"/>
      <c r="S278" s="33"/>
      <c r="T278" s="33"/>
    </row>
    <row r="279" spans="2:20" ht="13.5" thickBot="1" x14ac:dyDescent="0.25"/>
    <row r="280" spans="2:20" x14ac:dyDescent="0.2">
      <c r="C280" s="587"/>
      <c r="D280" s="542"/>
      <c r="E280" s="542"/>
      <c r="F280" s="542"/>
      <c r="G280" s="542"/>
      <c r="H280" s="542"/>
      <c r="I280" s="542"/>
      <c r="J280" s="542"/>
      <c r="K280" s="542"/>
      <c r="L280" s="542"/>
      <c r="M280" s="542"/>
      <c r="N280" s="542"/>
      <c r="O280" s="542"/>
      <c r="P280" s="542"/>
      <c r="Q280" s="542"/>
      <c r="R280" s="588"/>
    </row>
    <row r="281" spans="2:20" ht="12.75" customHeight="1" x14ac:dyDescent="0.2">
      <c r="C281" s="718" t="s">
        <v>153</v>
      </c>
      <c r="D281" s="719"/>
      <c r="E281" s="719"/>
      <c r="F281" s="719"/>
      <c r="G281" s="719"/>
      <c r="H281" s="719"/>
      <c r="I281" s="719"/>
      <c r="J281" s="719"/>
      <c r="K281" s="719"/>
      <c r="L281" s="719"/>
      <c r="M281" s="719"/>
      <c r="N281" s="719"/>
      <c r="O281" s="719"/>
      <c r="P281" s="719"/>
      <c r="Q281" s="719"/>
      <c r="R281" s="720"/>
    </row>
    <row r="282" spans="2:20" ht="12.75" customHeight="1" x14ac:dyDescent="0.2">
      <c r="C282" s="718"/>
      <c r="D282" s="719"/>
      <c r="E282" s="719"/>
      <c r="F282" s="719"/>
      <c r="G282" s="719"/>
      <c r="H282" s="719"/>
      <c r="I282" s="719"/>
      <c r="J282" s="719"/>
      <c r="K282" s="719"/>
      <c r="L282" s="719"/>
      <c r="M282" s="719"/>
      <c r="N282" s="719"/>
      <c r="O282" s="719"/>
      <c r="P282" s="719"/>
      <c r="Q282" s="719"/>
      <c r="R282" s="720"/>
    </row>
    <row r="283" spans="2:20" ht="12.75" customHeight="1" x14ac:dyDescent="0.2">
      <c r="C283" s="718"/>
      <c r="D283" s="719"/>
      <c r="E283" s="719"/>
      <c r="F283" s="719"/>
      <c r="G283" s="719"/>
      <c r="H283" s="719"/>
      <c r="I283" s="719"/>
      <c r="J283" s="719"/>
      <c r="K283" s="719"/>
      <c r="L283" s="719"/>
      <c r="M283" s="719"/>
      <c r="N283" s="719"/>
      <c r="O283" s="719"/>
      <c r="P283" s="719"/>
      <c r="Q283" s="719"/>
      <c r="R283" s="720"/>
    </row>
    <row r="284" spans="2:20" ht="12.75" customHeight="1" thickBot="1" x14ac:dyDescent="0.25">
      <c r="C284" s="69"/>
      <c r="D284" s="67"/>
      <c r="E284" s="67"/>
      <c r="F284" s="67"/>
      <c r="G284" s="67"/>
      <c r="H284" s="67"/>
      <c r="I284" s="67"/>
      <c r="J284" s="67"/>
      <c r="K284" s="67"/>
      <c r="L284" s="67"/>
      <c r="M284" s="67"/>
      <c r="N284" s="67"/>
      <c r="O284" s="67"/>
      <c r="P284" s="589"/>
      <c r="Q284" s="589"/>
      <c r="R284" s="590"/>
    </row>
    <row r="285" spans="2:20" ht="13.5" customHeight="1" x14ac:dyDescent="0.2">
      <c r="C285" s="68"/>
      <c r="D285" s="68"/>
      <c r="E285" s="68"/>
      <c r="F285" s="68"/>
      <c r="G285" s="68"/>
      <c r="H285" s="68"/>
      <c r="I285" s="68"/>
      <c r="J285" s="68"/>
      <c r="K285" s="68"/>
      <c r="L285" s="68"/>
      <c r="M285" s="68"/>
      <c r="N285" s="68"/>
      <c r="O285" s="68"/>
    </row>
  </sheetData>
  <mergeCells count="118">
    <mergeCell ref="C281:R283"/>
    <mergeCell ref="K262:L262"/>
    <mergeCell ref="K263:L263"/>
    <mergeCell ref="K264:L264"/>
    <mergeCell ref="E262:F262"/>
    <mergeCell ref="E263:F263"/>
    <mergeCell ref="O277:R277"/>
    <mergeCell ref="O278:R278"/>
    <mergeCell ref="K277:N277"/>
    <mergeCell ref="K278:N278"/>
    <mergeCell ref="C277:F277"/>
    <mergeCell ref="C278:F278"/>
    <mergeCell ref="E265:F265"/>
    <mergeCell ref="G277:J277"/>
    <mergeCell ref="G278:J278"/>
    <mergeCell ref="C276:F276"/>
    <mergeCell ref="G276:J276"/>
    <mergeCell ref="K265:L265"/>
    <mergeCell ref="H264:I264"/>
    <mergeCell ref="O276:R276"/>
    <mergeCell ref="O275:R275"/>
    <mergeCell ref="K276:N276"/>
    <mergeCell ref="G275:J275"/>
    <mergeCell ref="C275:F275"/>
    <mergeCell ref="B225:B226"/>
    <mergeCell ref="E259:F259"/>
    <mergeCell ref="E260:F260"/>
    <mergeCell ref="B259:C259"/>
    <mergeCell ref="E261:F261"/>
    <mergeCell ref="K275:N275"/>
    <mergeCell ref="L154:L155"/>
    <mergeCell ref="M154:M155"/>
    <mergeCell ref="I154:I155"/>
    <mergeCell ref="J154:J155"/>
    <mergeCell ref="H261:I261"/>
    <mergeCell ref="H260:I260"/>
    <mergeCell ref="H265:I265"/>
    <mergeCell ref="K260:L260"/>
    <mergeCell ref="K261:L261"/>
    <mergeCell ref="B263:C263"/>
    <mergeCell ref="E264:F264"/>
    <mergeCell ref="B266:C266"/>
    <mergeCell ref="E266:F266"/>
    <mergeCell ref="B264:C264"/>
    <mergeCell ref="B265:C265"/>
    <mergeCell ref="H262:I262"/>
    <mergeCell ref="H263:I263"/>
    <mergeCell ref="P258:R258"/>
    <mergeCell ref="C247:C249"/>
    <mergeCell ref="C250:C252"/>
    <mergeCell ref="C241:D241"/>
    <mergeCell ref="C211:C213"/>
    <mergeCell ref="C214:C216"/>
    <mergeCell ref="C217:C219"/>
    <mergeCell ref="C232:D232"/>
    <mergeCell ref="M2:T5"/>
    <mergeCell ref="H27:K27"/>
    <mergeCell ref="M27:P27"/>
    <mergeCell ref="G82:G83"/>
    <mergeCell ref="F82:F83"/>
    <mergeCell ref="G9:L9"/>
    <mergeCell ref="I10:L10"/>
    <mergeCell ref="O62:T62"/>
    <mergeCell ref="G10:H10"/>
    <mergeCell ref="I11:M11"/>
    <mergeCell ref="I62:N62"/>
    <mergeCell ref="M82:O82"/>
    <mergeCell ref="B62:B63"/>
    <mergeCell ref="B260:C260"/>
    <mergeCell ref="B261:C261"/>
    <mergeCell ref="B262:C262"/>
    <mergeCell ref="C208:D208"/>
    <mergeCell ref="C135:C136"/>
    <mergeCell ref="C62:H62"/>
    <mergeCell ref="C96:C97"/>
    <mergeCell ref="B82:B83"/>
    <mergeCell ref="C115:C116"/>
    <mergeCell ref="H259:I259"/>
    <mergeCell ref="B154:B155"/>
    <mergeCell ref="C196:C200"/>
    <mergeCell ref="C201:C205"/>
    <mergeCell ref="B182:B183"/>
    <mergeCell ref="B151:D151"/>
    <mergeCell ref="F154:F155"/>
    <mergeCell ref="B153:H153"/>
    <mergeCell ref="B180:D180"/>
    <mergeCell ref="C182:H182"/>
    <mergeCell ref="B223:D223"/>
    <mergeCell ref="C225:M225"/>
    <mergeCell ref="C137:C138"/>
    <mergeCell ref="C141:C142"/>
    <mergeCell ref="P82:R82"/>
    <mergeCell ref="K96:L96"/>
    <mergeCell ref="M96:N96"/>
    <mergeCell ref="E82:E83"/>
    <mergeCell ref="C154:C155"/>
    <mergeCell ref="D154:D155"/>
    <mergeCell ref="E154:E155"/>
    <mergeCell ref="G154:G155"/>
    <mergeCell ref="H154:H155"/>
    <mergeCell ref="I153:K153"/>
    <mergeCell ref="L153:O153"/>
    <mergeCell ref="O154:O155"/>
    <mergeCell ref="K154:K155"/>
    <mergeCell ref="K115:L115"/>
    <mergeCell ref="N154:N155"/>
    <mergeCell ref="K259:L259"/>
    <mergeCell ref="M115:N115"/>
    <mergeCell ref="D82:D83"/>
    <mergeCell ref="C139:C140"/>
    <mergeCell ref="C167:C169"/>
    <mergeCell ref="C170:C172"/>
    <mergeCell ref="C82:C83"/>
    <mergeCell ref="C188:D188"/>
    <mergeCell ref="C191:C195"/>
    <mergeCell ref="C164:C166"/>
    <mergeCell ref="C161:D161"/>
    <mergeCell ref="C244:C246"/>
  </mergeCells>
  <phoneticPr fontId="22" type="noConversion"/>
  <dataValidations disablePrompts="1" count="9">
    <dataValidation type="list" allowBlank="1" showInputMessage="1" showErrorMessage="1" sqref="C57:C59" xr:uid="{00000000-0002-0000-0000-000000000000}">
      <formula1>$W$56:$W$57</formula1>
    </dataValidation>
    <dataValidation type="list" allowBlank="1" showInputMessage="1" showErrorMessage="1" sqref="C84:C88" xr:uid="{00000000-0002-0000-0000-000001000000}">
      <formula1>#REF!</formula1>
    </dataValidation>
    <dataValidation type="list" allowBlank="1" showInputMessage="1" showErrorMessage="1" sqref="D267" xr:uid="{00000000-0002-0000-0000-000002000000}">
      <formula1>$W$260:$W$261</formula1>
    </dataValidation>
    <dataValidation type="list" allowBlank="1" showInputMessage="1" showErrorMessage="1" sqref="D260:D266 J260:J265" xr:uid="{00000000-0002-0000-0000-000003000000}">
      <formula1>$W$260:$W$262</formula1>
    </dataValidation>
    <dataValidation type="list" allowBlank="1" showInputMessage="1" showErrorMessage="1" sqref="D84:D88" xr:uid="{00000000-0002-0000-0000-000004000000}">
      <formula1>$W$83:$W$88</formula1>
    </dataValidation>
    <dataValidation type="list" allowBlank="1" showInputMessage="1" showErrorMessage="1" sqref="E187" xr:uid="{00000000-0002-0000-0000-000005000000}">
      <formula1>$Q$184:$Q$186</formula1>
    </dataValidation>
    <dataValidation type="list" allowBlank="1" showInputMessage="1" showErrorMessage="1" sqref="E227:E229" xr:uid="{00000000-0002-0000-0000-000006000000}">
      <formula1>$AE$268:$AE$270</formula1>
    </dataValidation>
    <dataValidation type="list" allowBlank="1" showInputMessage="1" showErrorMessage="1" sqref="P191:P205 P235:P239" xr:uid="{00000000-0002-0000-0000-000007000000}">
      <formula1>$Z$190:$Z$194</formula1>
    </dataValidation>
    <dataValidation type="list" allowBlank="1" showInputMessage="1" showErrorMessage="1" sqref="I156:I159" xr:uid="{00000000-0002-0000-0000-000008000000}">
      <formula1>$AA$154:$AA$160</formula1>
    </dataValidation>
  </dataValidations>
  <hyperlinks>
    <hyperlink ref="O261" r:id="rId1" display="fapaza@cenergia.org.pe  " xr:uid="{00000000-0004-0000-0000-000000000000}"/>
  </hyperlinks>
  <pageMargins left="3.937007874015748E-2" right="3.937007874015748E-2" top="0.31496062992125984" bottom="0.31496062992125984" header="0" footer="0.31496062992125984"/>
  <pageSetup scale="16" orientation="portrait" horizontalDpi="360" verticalDpi="360" r:id="rId2"/>
  <rowBreaks count="2" manualBreakCount="2">
    <brk id="144" max="23" man="1"/>
    <brk id="287" max="20"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08"/>
  <sheetViews>
    <sheetView showGridLines="0" view="pageBreakPreview" zoomScale="70" zoomScaleNormal="40" zoomScaleSheetLayoutView="70" workbookViewId="0">
      <selection activeCell="I10" sqref="H10:M10"/>
    </sheetView>
  </sheetViews>
  <sheetFormatPr baseColWidth="10" defaultColWidth="11.42578125" defaultRowHeight="12.75" x14ac:dyDescent="0.2"/>
  <cols>
    <col min="1" max="1" width="4.85546875" style="16" customWidth="1"/>
    <col min="2" max="2" width="11" style="16" customWidth="1"/>
    <col min="3" max="3" width="21.85546875" style="16" customWidth="1"/>
    <col min="4" max="4" width="29.42578125" style="16" customWidth="1"/>
    <col min="5" max="5" width="23.5703125" style="16" customWidth="1"/>
    <col min="6" max="6" width="24.140625" style="16" customWidth="1"/>
    <col min="7" max="7" width="20.42578125" style="16" customWidth="1"/>
    <col min="8" max="8" width="21.7109375" style="16" customWidth="1"/>
    <col min="9" max="9" width="21.85546875" style="16" customWidth="1"/>
    <col min="10" max="10" width="23" style="16" customWidth="1"/>
    <col min="11" max="11" width="24.28515625" style="16" customWidth="1"/>
    <col min="12" max="12" width="26" style="16" customWidth="1"/>
    <col min="13" max="13" width="21.140625" style="16" customWidth="1"/>
    <col min="14" max="14" width="19.5703125" style="16" customWidth="1"/>
    <col min="15" max="15" width="23.28515625" style="16" customWidth="1"/>
    <col min="16" max="16" width="20.28515625" style="16" customWidth="1"/>
    <col min="17" max="17" width="19.5703125" style="16" customWidth="1"/>
    <col min="18" max="19" width="20.42578125" style="16" customWidth="1"/>
    <col min="20" max="20" width="17.42578125" style="16" customWidth="1"/>
    <col min="21" max="21" width="16.140625" style="16" customWidth="1"/>
    <col min="22" max="23" width="18.5703125" style="16" customWidth="1"/>
    <col min="24" max="24" width="8.85546875" style="16" customWidth="1"/>
    <col min="25" max="25" width="14.5703125" style="16" customWidth="1"/>
    <col min="26" max="26" width="11.42578125" style="16"/>
    <col min="27" max="27" width="31.7109375" style="16" customWidth="1"/>
    <col min="28" max="16384" width="11.42578125" style="16"/>
  </cols>
  <sheetData>
    <row r="1" spans="1:37" ht="13.5" thickBot="1" x14ac:dyDescent="0.25">
      <c r="A1" s="1"/>
      <c r="B1" s="1"/>
      <c r="C1" s="1"/>
      <c r="D1" s="1"/>
      <c r="E1" s="1"/>
      <c r="F1" s="1"/>
      <c r="G1" s="1"/>
      <c r="H1" s="1"/>
      <c r="I1" s="1"/>
      <c r="J1" s="1"/>
      <c r="K1" s="1"/>
      <c r="L1" s="1"/>
      <c r="M1" s="1"/>
      <c r="N1" s="1"/>
      <c r="O1" s="1"/>
      <c r="P1" s="1"/>
      <c r="Q1" s="1"/>
      <c r="R1" s="1"/>
      <c r="S1" s="1"/>
      <c r="T1" s="1"/>
      <c r="U1" s="1"/>
    </row>
    <row r="2" spans="1:37" ht="12.75" customHeight="1" x14ac:dyDescent="0.2">
      <c r="A2" s="1"/>
      <c r="B2" s="1"/>
      <c r="C2" s="1"/>
      <c r="D2" s="1"/>
      <c r="E2" s="1"/>
      <c r="F2" s="1"/>
      <c r="G2" s="1"/>
      <c r="H2" s="1"/>
      <c r="I2" s="1"/>
      <c r="J2" s="1"/>
      <c r="K2" s="681"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L2" s="682"/>
      <c r="M2" s="682"/>
      <c r="N2" s="682"/>
      <c r="O2" s="682"/>
      <c r="P2" s="682"/>
      <c r="Q2" s="683"/>
      <c r="R2" s="55"/>
      <c r="S2" s="55"/>
    </row>
    <row r="3" spans="1:37" ht="18" x14ac:dyDescent="0.2">
      <c r="A3" s="1"/>
      <c r="B3" s="1"/>
      <c r="C3" s="1"/>
      <c r="D3" s="1"/>
      <c r="E3" s="1"/>
      <c r="F3" s="1"/>
      <c r="G3" s="1"/>
      <c r="H3" s="1"/>
      <c r="I3" s="3"/>
      <c r="J3" s="1"/>
      <c r="K3" s="684"/>
      <c r="L3" s="685"/>
      <c r="M3" s="685"/>
      <c r="N3" s="685"/>
      <c r="O3" s="685"/>
      <c r="P3" s="685"/>
      <c r="Q3" s="686"/>
      <c r="R3" s="55"/>
      <c r="S3" s="55"/>
    </row>
    <row r="4" spans="1:37" ht="12.75" customHeight="1" x14ac:dyDescent="0.2">
      <c r="A4" s="1"/>
      <c r="B4" s="1"/>
      <c r="C4" s="1"/>
      <c r="D4" s="1"/>
      <c r="E4" s="1"/>
      <c r="F4" s="1"/>
      <c r="H4" s="1"/>
      <c r="I4" s="1"/>
      <c r="J4" s="1"/>
      <c r="K4" s="684"/>
      <c r="L4" s="685"/>
      <c r="M4" s="685"/>
      <c r="N4" s="685"/>
      <c r="O4" s="685"/>
      <c r="P4" s="685"/>
      <c r="Q4" s="686"/>
      <c r="R4" s="55"/>
      <c r="S4" s="55"/>
      <c r="X4" s="366"/>
      <c r="Y4" s="366"/>
      <c r="Z4" s="364"/>
      <c r="AA4" s="366"/>
    </row>
    <row r="5" spans="1:37" ht="13.5" customHeight="1" thickBot="1" x14ac:dyDescent="0.25">
      <c r="A5" s="1"/>
      <c r="B5" s="1"/>
      <c r="C5" s="1"/>
      <c r="D5" s="1"/>
      <c r="E5" s="1"/>
      <c r="F5" s="1"/>
      <c r="G5" s="73"/>
      <c r="H5" s="1"/>
      <c r="I5" s="1"/>
      <c r="J5" s="1"/>
      <c r="K5" s="687"/>
      <c r="L5" s="688"/>
      <c r="M5" s="688"/>
      <c r="N5" s="688"/>
      <c r="O5" s="688"/>
      <c r="P5" s="688"/>
      <c r="Q5" s="689"/>
      <c r="R5" s="55"/>
      <c r="S5" s="55"/>
      <c r="X5" s="337"/>
      <c r="Y5" s="364"/>
      <c r="Z5" s="364"/>
      <c r="AA5" s="337"/>
    </row>
    <row r="6" spans="1:37" ht="18.75" customHeight="1" x14ac:dyDescent="0.2">
      <c r="A6" s="2"/>
      <c r="R6" s="2"/>
      <c r="S6" s="2"/>
      <c r="U6" s="2"/>
      <c r="X6" s="337"/>
      <c r="Y6" s="364"/>
      <c r="Z6" s="364"/>
      <c r="AA6" s="337"/>
    </row>
    <row r="7" spans="1:37" ht="18.75" customHeight="1" thickBot="1" x14ac:dyDescent="0.25">
      <c r="A7" s="3"/>
      <c r="Q7" s="11" t="s">
        <v>1</v>
      </c>
      <c r="R7" s="8"/>
      <c r="S7" s="8"/>
      <c r="U7" s="8"/>
      <c r="X7" s="337"/>
      <c r="Y7" s="364"/>
      <c r="Z7" s="364"/>
      <c r="AA7" s="337"/>
    </row>
    <row r="8" spans="1:37" ht="18.75" customHeight="1" thickTop="1" x14ac:dyDescent="0.2">
      <c r="A8" s="3"/>
      <c r="B8" s="53" t="s">
        <v>7</v>
      </c>
      <c r="C8" s="53"/>
      <c r="D8" s="53"/>
      <c r="E8" s="53"/>
      <c r="F8" s="53"/>
      <c r="G8" s="696" t="s">
        <v>209</v>
      </c>
      <c r="H8" s="696"/>
      <c r="I8" s="696"/>
      <c r="J8" s="696"/>
      <c r="K8" s="696"/>
      <c r="L8" s="696"/>
      <c r="M8" s="53"/>
      <c r="N8" s="53"/>
      <c r="O8" s="53"/>
      <c r="P8" s="53"/>
      <c r="Q8" s="25"/>
      <c r="R8" s="8"/>
      <c r="S8" s="8"/>
      <c r="U8" s="8"/>
      <c r="X8" s="337"/>
      <c r="Y8" s="364"/>
      <c r="Z8" s="364"/>
      <c r="AA8" s="337"/>
    </row>
    <row r="9" spans="1:37" ht="18.75" customHeight="1" x14ac:dyDescent="0.2">
      <c r="A9" s="3"/>
      <c r="B9" s="53"/>
      <c r="C9" s="53"/>
      <c r="D9" s="53"/>
      <c r="E9" s="53"/>
      <c r="F9" s="53"/>
      <c r="G9" s="698" t="s">
        <v>210</v>
      </c>
      <c r="H9" s="698"/>
      <c r="I9" s="697" t="str">
        <f>ENCUESTA!I10</f>
        <v>CONSTRUCCIÓN</v>
      </c>
      <c r="J9" s="697"/>
      <c r="K9" s="697"/>
      <c r="L9" s="697"/>
      <c r="M9" s="53"/>
      <c r="N9" s="53"/>
      <c r="O9" s="53"/>
      <c r="P9" s="53"/>
      <c r="Q9" s="53"/>
      <c r="R9" s="8"/>
      <c r="S9" s="8"/>
      <c r="T9" s="45"/>
      <c r="U9" s="8"/>
      <c r="X9" s="39"/>
      <c r="Y9" s="39"/>
      <c r="Z9" s="39"/>
      <c r="AA9" s="39"/>
    </row>
    <row r="10" spans="1:37" ht="23.25" x14ac:dyDescent="0.2">
      <c r="A10" s="1"/>
      <c r="B10" s="1"/>
      <c r="C10" s="1"/>
      <c r="D10" s="1"/>
      <c r="E10" s="1"/>
      <c r="F10" s="313"/>
      <c r="G10" s="53"/>
      <c r="H10" s="502"/>
      <c r="I10" s="697"/>
      <c r="J10" s="697"/>
      <c r="K10" s="697"/>
      <c r="L10" s="697"/>
      <c r="M10" s="697"/>
      <c r="N10" s="4"/>
      <c r="O10" s="4"/>
      <c r="P10" s="4"/>
      <c r="Q10" s="4"/>
      <c r="R10" s="4"/>
      <c r="S10" s="4"/>
      <c r="T10" s="4"/>
      <c r="U10" s="4"/>
      <c r="AK10" s="535"/>
    </row>
    <row r="11" spans="1:37" s="39" customFormat="1" ht="22.9" customHeight="1" x14ac:dyDescent="0.2">
      <c r="A11" s="26"/>
      <c r="B11" s="38" t="s">
        <v>132</v>
      </c>
      <c r="C11" s="37"/>
      <c r="D11" s="37"/>
      <c r="E11" s="37"/>
      <c r="F11" s="37"/>
      <c r="G11" s="37"/>
      <c r="H11" s="37"/>
      <c r="I11" s="37"/>
      <c r="J11" s="37"/>
      <c r="K11" s="37"/>
      <c r="L11" s="37"/>
      <c r="M11" s="37"/>
      <c r="N11" s="37"/>
      <c r="O11" s="37"/>
      <c r="P11" s="37"/>
      <c r="Q11" s="37"/>
      <c r="R11" s="37"/>
      <c r="S11" s="54"/>
      <c r="T11" s="54"/>
      <c r="U11" s="54"/>
      <c r="V11" s="54"/>
      <c r="W11" s="54"/>
      <c r="X11" s="16"/>
      <c r="Y11" s="16"/>
      <c r="Z11" s="16"/>
      <c r="AA11" s="16"/>
    </row>
    <row r="13" spans="1:37" x14ac:dyDescent="0.2">
      <c r="V13" s="364"/>
      <c r="W13" s="364"/>
      <c r="X13" s="364"/>
      <c r="Y13" s="364"/>
      <c r="Z13" s="364"/>
      <c r="AA13" s="364"/>
      <c r="AB13" s="365"/>
      <c r="AC13" s="364"/>
      <c r="AD13" s="364"/>
      <c r="AE13" s="364"/>
      <c r="AF13" s="364"/>
    </row>
    <row r="14" spans="1:37" ht="18" x14ac:dyDescent="0.2">
      <c r="B14" s="50" t="s">
        <v>115</v>
      </c>
      <c r="C14" s="51" t="s">
        <v>128</v>
      </c>
      <c r="D14" s="52"/>
      <c r="E14" s="40"/>
      <c r="F14" s="40"/>
      <c r="G14" s="40"/>
      <c r="H14" s="40"/>
      <c r="I14" s="40"/>
      <c r="J14" s="40"/>
      <c r="K14" s="40"/>
      <c r="L14" s="40"/>
      <c r="M14" s="40"/>
      <c r="N14" s="40"/>
      <c r="O14" s="40"/>
      <c r="P14" s="40"/>
      <c r="Q14" s="40"/>
      <c r="R14" s="40"/>
      <c r="S14" s="40"/>
      <c r="T14" s="40"/>
      <c r="V14" s="364"/>
      <c r="W14" s="364"/>
      <c r="X14" s="364"/>
      <c r="Y14" s="364"/>
      <c r="Z14" s="364"/>
      <c r="AA14" s="364"/>
      <c r="AB14" s="337"/>
      <c r="AC14" s="337"/>
      <c r="AD14" s="337"/>
      <c r="AE14" s="364"/>
      <c r="AF14" s="364"/>
    </row>
    <row r="15" spans="1:37" x14ac:dyDescent="0.2">
      <c r="V15" s="364"/>
      <c r="W15" s="364"/>
      <c r="X15" s="364"/>
      <c r="Y15" s="364"/>
      <c r="Z15" s="364"/>
      <c r="AA15" s="364"/>
      <c r="AB15" s="337"/>
      <c r="AC15" s="337"/>
      <c r="AD15" s="337"/>
      <c r="AE15" s="364"/>
      <c r="AF15" s="364"/>
    </row>
    <row r="16" spans="1:37" s="352" customFormat="1" ht="15" x14ac:dyDescent="0.2">
      <c r="B16" s="16"/>
      <c r="C16" s="33" t="s">
        <v>72</v>
      </c>
      <c r="D16" s="16"/>
      <c r="E16" s="16"/>
      <c r="F16" s="16"/>
      <c r="G16" s="16"/>
      <c r="H16" s="16"/>
      <c r="I16" s="16"/>
      <c r="J16" s="16"/>
      <c r="K16" s="16"/>
      <c r="L16" s="16"/>
      <c r="M16" s="16"/>
      <c r="N16" s="16"/>
      <c r="O16" s="16"/>
      <c r="P16" s="16"/>
      <c r="Q16" s="16"/>
      <c r="R16" s="16"/>
      <c r="S16" s="16"/>
      <c r="T16" s="16"/>
      <c r="U16" s="366"/>
      <c r="V16" s="366"/>
      <c r="W16" s="366"/>
      <c r="Z16" s="366"/>
      <c r="AA16" s="366"/>
      <c r="AB16" s="366"/>
    </row>
    <row r="17" spans="3:30" ht="13.5" thickBot="1" x14ac:dyDescent="0.25">
      <c r="U17" s="541"/>
      <c r="V17" s="364"/>
      <c r="W17" s="364"/>
      <c r="Z17" s="364"/>
      <c r="AA17" s="364"/>
      <c r="AB17" s="364"/>
    </row>
    <row r="18" spans="3:30" ht="48" thickBot="1" x14ac:dyDescent="0.25">
      <c r="C18" s="516" t="s">
        <v>108</v>
      </c>
      <c r="D18" s="500" t="s">
        <v>195</v>
      </c>
      <c r="E18" s="500" t="s">
        <v>187</v>
      </c>
      <c r="F18" s="500" t="s">
        <v>53</v>
      </c>
      <c r="G18" s="500" t="s">
        <v>54</v>
      </c>
      <c r="H18" s="500" t="s">
        <v>275</v>
      </c>
      <c r="I18" s="500" t="s">
        <v>166</v>
      </c>
      <c r="J18" s="500" t="s">
        <v>136</v>
      </c>
      <c r="K18" s="500" t="s">
        <v>260</v>
      </c>
      <c r="L18" s="500" t="s">
        <v>261</v>
      </c>
      <c r="M18" s="500" t="s">
        <v>312</v>
      </c>
      <c r="N18" s="500" t="s">
        <v>268</v>
      </c>
      <c r="O18" s="500" t="s">
        <v>271</v>
      </c>
      <c r="P18" s="500" t="s">
        <v>70</v>
      </c>
      <c r="Q18" s="500" t="s">
        <v>71</v>
      </c>
      <c r="R18" s="517" t="s">
        <v>291</v>
      </c>
      <c r="S18" s="541"/>
      <c r="T18" s="364"/>
      <c r="U18" s="364"/>
      <c r="X18" s="364"/>
      <c r="Y18" s="364"/>
      <c r="Z18" s="18" t="s">
        <v>262</v>
      </c>
    </row>
    <row r="19" spans="3:30" ht="15.75" x14ac:dyDescent="0.2">
      <c r="C19" s="523"/>
      <c r="D19" s="442"/>
      <c r="E19" s="442"/>
      <c r="F19" s="442"/>
      <c r="G19" s="442"/>
      <c r="H19" s="442"/>
      <c r="I19" s="442"/>
      <c r="J19" s="442"/>
      <c r="K19" s="442"/>
      <c r="L19" s="442"/>
      <c r="M19" s="524"/>
      <c r="N19" s="525"/>
      <c r="O19" s="526"/>
      <c r="P19" s="542"/>
      <c r="Q19" s="527"/>
      <c r="R19" s="294"/>
      <c r="S19" s="541"/>
      <c r="T19" s="364"/>
      <c r="U19" s="364"/>
      <c r="X19" s="364"/>
      <c r="Y19" s="364"/>
      <c r="Z19" s="18" t="s">
        <v>263</v>
      </c>
    </row>
    <row r="20" spans="3:30" ht="15.75" x14ac:dyDescent="0.2">
      <c r="C20" s="305"/>
      <c r="D20" s="340"/>
      <c r="E20" s="340"/>
      <c r="F20" s="340"/>
      <c r="G20" s="340"/>
      <c r="H20" s="340"/>
      <c r="I20" s="340"/>
      <c r="J20" s="340"/>
      <c r="K20" s="340"/>
      <c r="L20" s="340"/>
      <c r="M20" s="342"/>
      <c r="N20" s="343"/>
      <c r="O20" s="344"/>
      <c r="P20" s="344"/>
      <c r="Q20" s="345"/>
      <c r="R20" s="298"/>
      <c r="S20" s="541"/>
      <c r="T20" s="364"/>
      <c r="U20" s="364"/>
      <c r="X20" s="364"/>
      <c r="Y20" s="364"/>
      <c r="Z20" s="18" t="s">
        <v>264</v>
      </c>
    </row>
    <row r="21" spans="3:30" ht="15.75" x14ac:dyDescent="0.2">
      <c r="C21" s="509"/>
      <c r="D21" s="340"/>
      <c r="E21" s="340"/>
      <c r="F21" s="340"/>
      <c r="G21" s="340"/>
      <c r="H21" s="70"/>
      <c r="I21" s="70"/>
      <c r="J21" s="70"/>
      <c r="K21" s="70"/>
      <c r="L21" s="70"/>
      <c r="M21" s="72"/>
      <c r="N21" s="343"/>
      <c r="O21" s="344"/>
      <c r="P21" s="344"/>
      <c r="Q21" s="346"/>
      <c r="R21" s="298"/>
      <c r="T21" s="364"/>
      <c r="U21" s="364"/>
      <c r="V21" s="364"/>
      <c r="W21" s="541"/>
      <c r="X21" s="364"/>
      <c r="Y21" s="364"/>
      <c r="Z21" s="18" t="s">
        <v>265</v>
      </c>
      <c r="AA21" s="364"/>
      <c r="AB21" s="364"/>
      <c r="AC21" s="364"/>
      <c r="AD21" s="364"/>
    </row>
    <row r="22" spans="3:30" ht="13.9" customHeight="1" x14ac:dyDescent="0.2">
      <c r="C22" s="509"/>
      <c r="D22" s="340"/>
      <c r="E22" s="340"/>
      <c r="F22" s="340"/>
      <c r="G22" s="340"/>
      <c r="H22" s="70"/>
      <c r="I22" s="70"/>
      <c r="J22" s="70"/>
      <c r="K22" s="70"/>
      <c r="L22" s="70"/>
      <c r="M22" s="72"/>
      <c r="N22" s="343"/>
      <c r="O22" s="344"/>
      <c r="P22" s="344"/>
      <c r="Q22" s="346"/>
      <c r="R22" s="298"/>
      <c r="T22" s="364"/>
      <c r="U22" s="364"/>
      <c r="V22" s="364"/>
      <c r="W22" s="541"/>
      <c r="X22" s="364"/>
      <c r="Y22" s="364"/>
      <c r="Z22" s="18" t="s">
        <v>266</v>
      </c>
      <c r="AA22" s="364"/>
      <c r="AB22" s="364"/>
      <c r="AC22" s="364"/>
      <c r="AD22" s="364"/>
    </row>
    <row r="23" spans="3:30" ht="16.5" thickBot="1" x14ac:dyDescent="0.25">
      <c r="C23" s="511"/>
      <c r="D23" s="338"/>
      <c r="E23" s="338"/>
      <c r="F23" s="338"/>
      <c r="G23" s="338"/>
      <c r="H23" s="350"/>
      <c r="I23" s="350"/>
      <c r="J23" s="350"/>
      <c r="K23" s="350"/>
      <c r="L23" s="350"/>
      <c r="M23" s="82"/>
      <c r="N23" s="353"/>
      <c r="O23" s="354"/>
      <c r="P23" s="354"/>
      <c r="Q23" s="355"/>
      <c r="R23" s="300"/>
      <c r="T23" s="364"/>
      <c r="U23" s="364"/>
      <c r="V23" s="364"/>
      <c r="W23" s="541"/>
      <c r="X23" s="364"/>
      <c r="Y23" s="364"/>
      <c r="Z23" s="18" t="s">
        <v>267</v>
      </c>
      <c r="AA23" s="364"/>
      <c r="AB23" s="364"/>
      <c r="AC23" s="364"/>
      <c r="AD23" s="364"/>
    </row>
    <row r="24" spans="3:30" ht="16.5" thickBot="1" x14ac:dyDescent="0.25">
      <c r="C24" s="339"/>
      <c r="D24" s="356"/>
      <c r="E24" s="356"/>
      <c r="F24" s="356"/>
      <c r="G24" s="356"/>
      <c r="H24" s="339"/>
      <c r="I24" s="339"/>
      <c r="J24" s="339"/>
      <c r="K24" s="339"/>
      <c r="L24" s="339"/>
      <c r="M24" s="357"/>
      <c r="N24" s="446"/>
      <c r="O24" s="339"/>
      <c r="P24" s="447"/>
      <c r="Q24" s="448"/>
      <c r="R24" s="364"/>
      <c r="T24" s="364"/>
      <c r="U24" s="364"/>
      <c r="V24" s="364"/>
      <c r="W24" s="541"/>
      <c r="X24" s="364"/>
      <c r="Y24" s="364"/>
      <c r="Z24" s="364"/>
      <c r="AA24" s="364"/>
      <c r="AB24" s="364"/>
      <c r="AC24" s="364"/>
      <c r="AD24" s="364"/>
    </row>
    <row r="25" spans="3:30" ht="16.5" thickBot="1" x14ac:dyDescent="0.25">
      <c r="C25" s="658" t="s">
        <v>194</v>
      </c>
      <c r="D25" s="659"/>
      <c r="E25" s="33"/>
      <c r="F25" s="33"/>
      <c r="G25" s="33"/>
      <c r="H25" s="44"/>
      <c r="I25" s="44"/>
      <c r="J25" s="44"/>
      <c r="K25" s="44"/>
      <c r="L25" s="44"/>
      <c r="M25" s="44"/>
      <c r="N25" s="44"/>
      <c r="O25" s="44"/>
      <c r="P25" s="44"/>
      <c r="Q25" s="44"/>
      <c r="R25" s="44"/>
      <c r="T25" s="364"/>
      <c r="U25" s="364"/>
      <c r="V25" s="364"/>
      <c r="W25" s="541"/>
      <c r="X25" s="364"/>
      <c r="Y25" s="364"/>
      <c r="Z25" s="364"/>
      <c r="AA25" s="364"/>
      <c r="AB25" s="364"/>
      <c r="AC25" s="364"/>
      <c r="AD25" s="364"/>
    </row>
    <row r="26" spans="3:30" ht="15.75" thickBot="1" x14ac:dyDescent="0.25">
      <c r="C26" s="33"/>
      <c r="D26" s="44"/>
      <c r="E26" s="44"/>
      <c r="F26" s="44"/>
      <c r="G26" s="44"/>
      <c r="H26" s="44"/>
      <c r="I26" s="44"/>
      <c r="J26" s="44"/>
      <c r="K26" s="44"/>
      <c r="L26" s="44"/>
      <c r="M26" s="44"/>
      <c r="N26" s="44"/>
      <c r="O26" s="44"/>
      <c r="P26" s="44"/>
      <c r="Q26" s="44"/>
      <c r="R26" s="44"/>
      <c r="T26" s="364"/>
      <c r="U26" s="364"/>
      <c r="V26" s="364"/>
      <c r="W26" s="541"/>
      <c r="X26" s="364"/>
      <c r="Y26" s="364"/>
      <c r="Z26" s="364"/>
      <c r="AA26" s="364"/>
      <c r="AB26" s="364"/>
      <c r="AC26" s="364"/>
      <c r="AD26" s="364"/>
    </row>
    <row r="27" spans="3:30" ht="32.25" thickBot="1" x14ac:dyDescent="0.25">
      <c r="C27" s="381" t="s">
        <v>270</v>
      </c>
      <c r="D27" s="382" t="s">
        <v>105</v>
      </c>
      <c r="E27" s="382" t="s">
        <v>2</v>
      </c>
      <c r="F27" s="382" t="s">
        <v>11</v>
      </c>
      <c r="G27" s="382" t="s">
        <v>12</v>
      </c>
      <c r="H27" s="382" t="s">
        <v>13</v>
      </c>
      <c r="I27" s="382" t="s">
        <v>14</v>
      </c>
      <c r="J27" s="382" t="s">
        <v>15</v>
      </c>
      <c r="K27" s="382" t="s">
        <v>16</v>
      </c>
      <c r="L27" s="382" t="s">
        <v>17</v>
      </c>
      <c r="M27" s="382" t="s">
        <v>18</v>
      </c>
      <c r="N27" s="382" t="s">
        <v>89</v>
      </c>
      <c r="O27" s="382" t="s">
        <v>20</v>
      </c>
      <c r="P27" s="382" t="s">
        <v>21</v>
      </c>
      <c r="Q27" s="382" t="s">
        <v>22</v>
      </c>
      <c r="R27" s="84" t="s">
        <v>90</v>
      </c>
      <c r="T27" s="364"/>
      <c r="U27" s="364"/>
      <c r="V27" s="364"/>
      <c r="W27" s="541"/>
      <c r="X27" s="364"/>
      <c r="Y27" s="364"/>
      <c r="Z27" s="364"/>
      <c r="AA27" s="364"/>
      <c r="AB27" s="364"/>
      <c r="AC27" s="364"/>
      <c r="AD27" s="364"/>
    </row>
    <row r="28" spans="3:30" ht="15.75" x14ac:dyDescent="0.2">
      <c r="C28" s="680"/>
      <c r="D28" s="78" t="s">
        <v>106</v>
      </c>
      <c r="E28" s="78" t="s">
        <v>107</v>
      </c>
      <c r="F28" s="351"/>
      <c r="G28" s="351"/>
      <c r="H28" s="351"/>
      <c r="I28" s="351"/>
      <c r="J28" s="351"/>
      <c r="K28" s="351"/>
      <c r="L28" s="351"/>
      <c r="M28" s="351"/>
      <c r="N28" s="351"/>
      <c r="O28" s="351"/>
      <c r="P28" s="351"/>
      <c r="Q28" s="351"/>
      <c r="R28" s="289">
        <f t="shared" ref="R28:R37" si="0">SUM(F28:Q28)</f>
        <v>0</v>
      </c>
      <c r="T28" s="364"/>
      <c r="U28" s="364"/>
      <c r="V28" s="364"/>
      <c r="W28" s="541"/>
      <c r="X28" s="364"/>
      <c r="Y28" s="364"/>
      <c r="Z28" s="364"/>
      <c r="AA28" s="364"/>
      <c r="AB28" s="364"/>
      <c r="AC28" s="364"/>
      <c r="AD28" s="364"/>
    </row>
    <row r="29" spans="3:30" ht="16.5" thickBot="1" x14ac:dyDescent="0.25">
      <c r="C29" s="638"/>
      <c r="D29" s="81" t="s">
        <v>109</v>
      </c>
      <c r="E29" s="81" t="s">
        <v>188</v>
      </c>
      <c r="F29" s="82"/>
      <c r="G29" s="82"/>
      <c r="H29" s="82"/>
      <c r="I29" s="82"/>
      <c r="J29" s="82"/>
      <c r="K29" s="82"/>
      <c r="L29" s="82"/>
      <c r="M29" s="82"/>
      <c r="N29" s="82"/>
      <c r="O29" s="82"/>
      <c r="P29" s="82"/>
      <c r="Q29" s="82"/>
      <c r="R29" s="291">
        <f t="shared" si="0"/>
        <v>0</v>
      </c>
      <c r="T29" s="364"/>
      <c r="U29" s="364"/>
      <c r="V29" s="364"/>
      <c r="W29" s="541"/>
      <c r="X29" s="364"/>
      <c r="Y29" s="364"/>
      <c r="Z29" s="364"/>
      <c r="AA29" s="364"/>
      <c r="AB29" s="364"/>
      <c r="AC29" s="364"/>
      <c r="AD29" s="364"/>
    </row>
    <row r="30" spans="3:30" ht="15.75" x14ac:dyDescent="0.2">
      <c r="C30" s="680"/>
      <c r="D30" s="78" t="s">
        <v>106</v>
      </c>
      <c r="E30" s="78" t="s">
        <v>107</v>
      </c>
      <c r="F30" s="351"/>
      <c r="G30" s="351"/>
      <c r="H30" s="351"/>
      <c r="I30" s="351"/>
      <c r="J30" s="351"/>
      <c r="K30" s="351"/>
      <c r="L30" s="351"/>
      <c r="M30" s="351"/>
      <c r="N30" s="351"/>
      <c r="O30" s="351"/>
      <c r="P30" s="351"/>
      <c r="Q30" s="351"/>
      <c r="R30" s="79">
        <f t="shared" si="0"/>
        <v>0</v>
      </c>
      <c r="T30" s="364"/>
      <c r="U30" s="364"/>
      <c r="V30" s="364"/>
      <c r="W30" s="541"/>
      <c r="X30" s="364"/>
      <c r="Y30" s="364"/>
      <c r="Z30" s="364"/>
      <c r="AA30" s="364"/>
      <c r="AB30" s="364"/>
      <c r="AC30" s="364"/>
      <c r="AD30" s="364"/>
    </row>
    <row r="31" spans="3:30" ht="16.5" thickBot="1" x14ac:dyDescent="0.25">
      <c r="C31" s="638"/>
      <c r="D31" s="81" t="s">
        <v>109</v>
      </c>
      <c r="E31" s="81" t="s">
        <v>188</v>
      </c>
      <c r="F31" s="82"/>
      <c r="G31" s="82"/>
      <c r="H31" s="82"/>
      <c r="I31" s="82"/>
      <c r="J31" s="82"/>
      <c r="K31" s="82"/>
      <c r="L31" s="82"/>
      <c r="M31" s="82"/>
      <c r="N31" s="82"/>
      <c r="O31" s="82"/>
      <c r="P31" s="82"/>
      <c r="Q31" s="82"/>
      <c r="R31" s="83">
        <f t="shared" si="0"/>
        <v>0</v>
      </c>
      <c r="T31" s="364"/>
      <c r="U31" s="364"/>
      <c r="V31" s="364"/>
      <c r="W31" s="541"/>
      <c r="X31" s="364"/>
      <c r="Y31" s="364"/>
      <c r="Z31" s="364"/>
      <c r="AA31" s="364"/>
      <c r="AB31" s="364"/>
      <c r="AC31" s="364"/>
      <c r="AD31" s="364"/>
    </row>
    <row r="32" spans="3:30" ht="15.75" x14ac:dyDescent="0.2">
      <c r="C32" s="702"/>
      <c r="D32" s="78" t="s">
        <v>106</v>
      </c>
      <c r="E32" s="78" t="s">
        <v>107</v>
      </c>
      <c r="F32" s="351"/>
      <c r="G32" s="351"/>
      <c r="H32" s="351"/>
      <c r="I32" s="351"/>
      <c r="J32" s="351"/>
      <c r="K32" s="351"/>
      <c r="L32" s="351"/>
      <c r="M32" s="351"/>
      <c r="N32" s="351"/>
      <c r="O32" s="351"/>
      <c r="P32" s="351"/>
      <c r="Q32" s="351"/>
      <c r="R32" s="79">
        <f t="shared" si="0"/>
        <v>0</v>
      </c>
      <c r="T32" s="364"/>
      <c r="U32" s="364"/>
      <c r="V32" s="364"/>
      <c r="W32" s="541"/>
      <c r="X32" s="364"/>
      <c r="Y32" s="364"/>
      <c r="Z32" s="364"/>
      <c r="AA32" s="364"/>
      <c r="AB32" s="364"/>
      <c r="AC32" s="364"/>
      <c r="AD32" s="364"/>
    </row>
    <row r="33" spans="2:50" ht="16.5" thickBot="1" x14ac:dyDescent="0.25">
      <c r="C33" s="704"/>
      <c r="D33" s="81" t="s">
        <v>109</v>
      </c>
      <c r="E33" s="81" t="s">
        <v>188</v>
      </c>
      <c r="F33" s="82"/>
      <c r="G33" s="82"/>
      <c r="H33" s="82"/>
      <c r="I33" s="82"/>
      <c r="J33" s="82"/>
      <c r="K33" s="82"/>
      <c r="L33" s="82"/>
      <c r="M33" s="82"/>
      <c r="N33" s="82"/>
      <c r="O33" s="82"/>
      <c r="P33" s="82"/>
      <c r="Q33" s="82"/>
      <c r="R33" s="83">
        <f t="shared" si="0"/>
        <v>0</v>
      </c>
      <c r="T33" s="364"/>
      <c r="U33" s="364"/>
      <c r="V33" s="364"/>
      <c r="W33" s="541"/>
      <c r="X33" s="364"/>
      <c r="Y33" s="364"/>
      <c r="Z33" s="364"/>
      <c r="AA33" s="364"/>
      <c r="AB33" s="364"/>
      <c r="AC33" s="364"/>
      <c r="AD33" s="364"/>
    </row>
    <row r="34" spans="2:50" ht="15.75" x14ac:dyDescent="0.2">
      <c r="C34" s="680"/>
      <c r="D34" s="78" t="s">
        <v>106</v>
      </c>
      <c r="E34" s="78" t="s">
        <v>107</v>
      </c>
      <c r="F34" s="351"/>
      <c r="G34" s="351"/>
      <c r="H34" s="351"/>
      <c r="I34" s="351"/>
      <c r="J34" s="351"/>
      <c r="K34" s="351"/>
      <c r="L34" s="351"/>
      <c r="M34" s="351"/>
      <c r="N34" s="351"/>
      <c r="O34" s="351"/>
      <c r="P34" s="351"/>
      <c r="Q34" s="351"/>
      <c r="R34" s="79">
        <f t="shared" si="0"/>
        <v>0</v>
      </c>
      <c r="T34" s="364"/>
      <c r="U34" s="364"/>
      <c r="V34" s="364"/>
      <c r="W34" s="541"/>
      <c r="X34" s="364"/>
      <c r="Y34" s="364"/>
      <c r="Z34" s="364"/>
      <c r="AA34" s="364"/>
      <c r="AB34" s="364"/>
      <c r="AC34" s="364"/>
      <c r="AD34" s="364"/>
    </row>
    <row r="35" spans="2:50" ht="16.5" thickBot="1" x14ac:dyDescent="0.25">
      <c r="C35" s="638"/>
      <c r="D35" s="81" t="s">
        <v>109</v>
      </c>
      <c r="E35" s="81" t="s">
        <v>188</v>
      </c>
      <c r="F35" s="82"/>
      <c r="G35" s="82"/>
      <c r="H35" s="82"/>
      <c r="I35" s="82"/>
      <c r="J35" s="82"/>
      <c r="K35" s="82"/>
      <c r="L35" s="82"/>
      <c r="M35" s="82"/>
      <c r="N35" s="82"/>
      <c r="O35" s="82"/>
      <c r="P35" s="82"/>
      <c r="Q35" s="82"/>
      <c r="R35" s="83">
        <f t="shared" si="0"/>
        <v>0</v>
      </c>
      <c r="T35" s="364"/>
      <c r="U35" s="364"/>
      <c r="V35" s="364"/>
      <c r="W35" s="541"/>
      <c r="X35" s="364"/>
      <c r="Y35" s="364"/>
      <c r="Z35" s="364"/>
      <c r="AA35" s="364"/>
      <c r="AB35" s="364"/>
      <c r="AC35" s="364"/>
      <c r="AD35" s="364"/>
    </row>
    <row r="36" spans="2:50" ht="15.75" x14ac:dyDescent="0.2">
      <c r="C36" s="702"/>
      <c r="D36" s="78" t="s">
        <v>106</v>
      </c>
      <c r="E36" s="78" t="s">
        <v>107</v>
      </c>
      <c r="F36" s="351"/>
      <c r="G36" s="351"/>
      <c r="H36" s="351"/>
      <c r="I36" s="351"/>
      <c r="J36" s="351"/>
      <c r="K36" s="351"/>
      <c r="L36" s="351"/>
      <c r="M36" s="351"/>
      <c r="N36" s="351"/>
      <c r="O36" s="351"/>
      <c r="P36" s="351"/>
      <c r="Q36" s="351"/>
      <c r="R36" s="79">
        <f t="shared" si="0"/>
        <v>0</v>
      </c>
      <c r="T36" s="364"/>
      <c r="U36" s="364"/>
      <c r="V36" s="364"/>
      <c r="W36" s="541"/>
      <c r="X36" s="364"/>
      <c r="Y36" s="364"/>
      <c r="Z36" s="364"/>
      <c r="AA36" s="364"/>
      <c r="AB36" s="364"/>
      <c r="AC36" s="364"/>
      <c r="AD36" s="364"/>
    </row>
    <row r="37" spans="2:50" ht="16.5" thickBot="1" x14ac:dyDescent="0.25">
      <c r="C37" s="704"/>
      <c r="D37" s="81" t="s">
        <v>109</v>
      </c>
      <c r="E37" s="81" t="s">
        <v>188</v>
      </c>
      <c r="F37" s="82"/>
      <c r="G37" s="82"/>
      <c r="H37" s="82"/>
      <c r="I37" s="82"/>
      <c r="J37" s="82"/>
      <c r="K37" s="82"/>
      <c r="L37" s="82"/>
      <c r="M37" s="82"/>
      <c r="N37" s="82"/>
      <c r="O37" s="82"/>
      <c r="P37" s="82"/>
      <c r="Q37" s="82"/>
      <c r="R37" s="83">
        <f t="shared" si="0"/>
        <v>0</v>
      </c>
      <c r="T37" s="364"/>
      <c r="U37" s="364"/>
      <c r="V37" s="364"/>
      <c r="W37" s="541"/>
      <c r="X37" s="364"/>
      <c r="Y37" s="364"/>
      <c r="Z37" s="364"/>
      <c r="AA37" s="364"/>
      <c r="AB37" s="364"/>
      <c r="AC37" s="364"/>
      <c r="AD37" s="364"/>
    </row>
    <row r="38" spans="2:50" ht="15.75" x14ac:dyDescent="0.2">
      <c r="C38" s="339"/>
      <c r="D38" s="356"/>
      <c r="E38" s="356"/>
      <c r="F38" s="356"/>
      <c r="G38" s="356"/>
      <c r="H38" s="339"/>
      <c r="I38" s="339"/>
      <c r="J38" s="339"/>
      <c r="K38" s="339"/>
      <c r="L38" s="339"/>
      <c r="M38" s="357"/>
      <c r="N38" s="446"/>
      <c r="O38" s="339"/>
      <c r="P38" s="447"/>
      <c r="Q38" s="448"/>
      <c r="R38" s="364"/>
      <c r="T38" s="364"/>
      <c r="U38" s="364"/>
      <c r="V38" s="364"/>
      <c r="W38" s="541"/>
      <c r="X38" s="364"/>
      <c r="Y38" s="364"/>
      <c r="Z38" s="364"/>
      <c r="AA38" s="364"/>
      <c r="AB38" s="364"/>
      <c r="AC38" s="364"/>
      <c r="AD38" s="364"/>
    </row>
    <row r="39" spans="2:50" ht="14.45" customHeight="1" x14ac:dyDescent="0.2">
      <c r="V39" s="364"/>
      <c r="W39" s="364"/>
      <c r="X39" s="367"/>
      <c r="Y39" s="539"/>
      <c r="Z39" s="364"/>
      <c r="AA39" s="364"/>
      <c r="AB39" s="364"/>
      <c r="AC39" s="364"/>
      <c r="AD39" s="364"/>
      <c r="AE39" s="364"/>
      <c r="AF39" s="364"/>
    </row>
    <row r="40" spans="2:50" ht="18" x14ac:dyDescent="0.2">
      <c r="B40" s="50" t="s">
        <v>116</v>
      </c>
      <c r="C40" s="51" t="s">
        <v>293</v>
      </c>
      <c r="D40" s="56"/>
      <c r="E40" s="49"/>
      <c r="F40" s="57"/>
      <c r="G40" s="40"/>
      <c r="H40" s="40"/>
      <c r="I40" s="40"/>
      <c r="J40" s="40"/>
      <c r="K40" s="40"/>
      <c r="L40" s="40"/>
      <c r="M40" s="40"/>
      <c r="N40" s="40"/>
      <c r="O40" s="40"/>
      <c r="P40" s="40"/>
      <c r="Q40" s="40"/>
      <c r="R40" s="40"/>
      <c r="S40" s="40"/>
      <c r="T40" s="40"/>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row>
    <row r="42" spans="2:50" ht="15" x14ac:dyDescent="0.2">
      <c r="C42" s="33" t="s">
        <v>137</v>
      </c>
    </row>
    <row r="43" spans="2:50" ht="15.75" thickBot="1" x14ac:dyDescent="0.25">
      <c r="C43" s="33"/>
    </row>
    <row r="44" spans="2:50" ht="26.25" customHeight="1" thickBot="1" x14ac:dyDescent="0.25">
      <c r="D44" s="746" t="s">
        <v>315</v>
      </c>
      <c r="E44" s="747"/>
      <c r="F44" s="747"/>
      <c r="G44" s="748"/>
      <c r="H44" s="746" t="s">
        <v>313</v>
      </c>
      <c r="I44" s="747"/>
      <c r="J44" s="747"/>
      <c r="K44" s="747"/>
      <c r="L44" s="747"/>
      <c r="M44" s="747"/>
      <c r="N44" s="747"/>
      <c r="O44" s="747"/>
      <c r="P44" s="747"/>
      <c r="Q44" s="747"/>
      <c r="R44" s="747"/>
      <c r="S44" s="747"/>
      <c r="T44" s="748"/>
    </row>
    <row r="45" spans="2:50" s="325" customFormat="1" ht="48" thickBot="1" x14ac:dyDescent="0.25">
      <c r="C45" s="516" t="s">
        <v>269</v>
      </c>
      <c r="D45" s="500" t="s">
        <v>53</v>
      </c>
      <c r="E45" s="500" t="s">
        <v>54</v>
      </c>
      <c r="F45" s="500" t="s">
        <v>187</v>
      </c>
      <c r="G45" s="515" t="s">
        <v>259</v>
      </c>
      <c r="H45" s="516" t="s">
        <v>53</v>
      </c>
      <c r="I45" s="500" t="s">
        <v>54</v>
      </c>
      <c r="J45" s="500" t="s">
        <v>0</v>
      </c>
      <c r="K45" s="500" t="s">
        <v>166</v>
      </c>
      <c r="L45" s="500" t="s">
        <v>136</v>
      </c>
      <c r="M45" s="500" t="s">
        <v>314</v>
      </c>
      <c r="N45" s="500" t="s">
        <v>261</v>
      </c>
      <c r="O45" s="500" t="s">
        <v>312</v>
      </c>
      <c r="P45" s="500" t="s">
        <v>268</v>
      </c>
      <c r="Q45" s="500" t="s">
        <v>271</v>
      </c>
      <c r="R45" s="500" t="s">
        <v>316</v>
      </c>
      <c r="S45" s="500" t="s">
        <v>71</v>
      </c>
      <c r="T45" s="517" t="s">
        <v>291</v>
      </c>
      <c r="U45" s="377"/>
      <c r="V45" s="513"/>
      <c r="W45" s="513"/>
      <c r="X45" s="16"/>
      <c r="Y45" s="377"/>
    </row>
    <row r="46" spans="2:50" ht="15.75" x14ac:dyDescent="0.2">
      <c r="C46" s="510"/>
      <c r="D46" s="351"/>
      <c r="E46" s="351"/>
      <c r="F46" s="351"/>
      <c r="G46" s="445"/>
      <c r="H46" s="510"/>
      <c r="I46" s="351"/>
      <c r="J46" s="351"/>
      <c r="K46" s="351"/>
      <c r="L46" s="351"/>
      <c r="M46" s="442"/>
      <c r="N46" s="351"/>
      <c r="O46" s="351"/>
      <c r="P46" s="351"/>
      <c r="Q46" s="526"/>
      <c r="R46" s="351"/>
      <c r="S46" s="351"/>
      <c r="T46" s="349"/>
      <c r="U46" s="364"/>
      <c r="V46" s="339"/>
      <c r="W46" s="339"/>
      <c r="Y46" s="364"/>
    </row>
    <row r="47" spans="2:50" ht="15.75" x14ac:dyDescent="0.2">
      <c r="C47" s="509"/>
      <c r="D47" s="70"/>
      <c r="E47" s="70"/>
      <c r="F47" s="70"/>
      <c r="G47" s="307"/>
      <c r="H47" s="509"/>
      <c r="I47" s="70"/>
      <c r="J47" s="70"/>
      <c r="K47" s="70"/>
      <c r="L47" s="317"/>
      <c r="M47" s="340"/>
      <c r="N47" s="317"/>
      <c r="O47" s="70"/>
      <c r="P47" s="308"/>
      <c r="Q47" s="344"/>
      <c r="R47" s="340"/>
      <c r="S47" s="340"/>
      <c r="T47" s="443"/>
      <c r="U47" s="364"/>
      <c r="V47" s="339"/>
      <c r="W47" s="356"/>
      <c r="Y47" s="364"/>
    </row>
    <row r="48" spans="2:50" ht="15.75" x14ac:dyDescent="0.2">
      <c r="C48" s="509"/>
      <c r="D48" s="70"/>
      <c r="E48" s="70"/>
      <c r="F48" s="70"/>
      <c r="G48" s="307"/>
      <c r="H48" s="509"/>
      <c r="I48" s="70"/>
      <c r="J48" s="70"/>
      <c r="K48" s="70"/>
      <c r="L48" s="317"/>
      <c r="M48" s="340"/>
      <c r="N48" s="317"/>
      <c r="O48" s="70"/>
      <c r="P48" s="308"/>
      <c r="Q48" s="344"/>
      <c r="R48" s="340"/>
      <c r="S48" s="340"/>
      <c r="T48" s="443"/>
      <c r="U48" s="364"/>
      <c r="V48" s="339"/>
      <c r="W48" s="356"/>
      <c r="X48" s="339"/>
      <c r="Y48" s="364"/>
    </row>
    <row r="49" spans="3:27" ht="15.75" x14ac:dyDescent="0.2">
      <c r="C49" s="509"/>
      <c r="D49" s="70"/>
      <c r="E49" s="70"/>
      <c r="F49" s="70"/>
      <c r="G49" s="307"/>
      <c r="H49" s="509"/>
      <c r="I49" s="70"/>
      <c r="J49" s="70"/>
      <c r="K49" s="70"/>
      <c r="L49" s="317"/>
      <c r="M49" s="340"/>
      <c r="N49" s="317"/>
      <c r="O49" s="70"/>
      <c r="P49" s="308"/>
      <c r="Q49" s="344"/>
      <c r="R49" s="340"/>
      <c r="S49" s="340"/>
      <c r="T49" s="443"/>
      <c r="U49" s="364"/>
      <c r="V49" s="339"/>
      <c r="W49" s="356"/>
      <c r="X49" s="339"/>
      <c r="Y49" s="364"/>
    </row>
    <row r="50" spans="3:27" ht="16.5" thickBot="1" x14ac:dyDescent="0.25">
      <c r="C50" s="511"/>
      <c r="D50" s="350"/>
      <c r="E50" s="350"/>
      <c r="F50" s="350"/>
      <c r="G50" s="310"/>
      <c r="H50" s="511"/>
      <c r="I50" s="350"/>
      <c r="J50" s="350"/>
      <c r="K50" s="350"/>
      <c r="L50" s="333"/>
      <c r="M50" s="338"/>
      <c r="N50" s="333"/>
      <c r="O50" s="350"/>
      <c r="P50" s="311"/>
      <c r="Q50" s="354"/>
      <c r="R50" s="338"/>
      <c r="S50" s="338"/>
      <c r="T50" s="444"/>
      <c r="U50" s="364"/>
      <c r="V50" s="339"/>
      <c r="W50" s="356"/>
      <c r="X50" s="339"/>
      <c r="Y50" s="364"/>
    </row>
    <row r="51" spans="3:27" ht="16.5" thickBot="1" x14ac:dyDescent="0.25">
      <c r="C51" s="339"/>
      <c r="D51" s="339"/>
      <c r="E51" s="339"/>
      <c r="F51" s="339"/>
      <c r="G51" s="339"/>
      <c r="H51" s="339"/>
      <c r="I51" s="339"/>
      <c r="J51" s="339"/>
      <c r="K51" s="339"/>
      <c r="L51" s="358"/>
      <c r="M51" s="356"/>
      <c r="N51" s="358"/>
      <c r="O51" s="339"/>
      <c r="P51" s="370"/>
      <c r="Q51" s="359"/>
      <c r="R51" s="356"/>
      <c r="S51" s="364"/>
      <c r="T51" s="356"/>
      <c r="U51" s="356"/>
      <c r="V51" s="356"/>
      <c r="W51" s="364"/>
      <c r="X51" s="339"/>
      <c r="Y51" s="356"/>
      <c r="Z51" s="339"/>
      <c r="AA51" s="364"/>
    </row>
    <row r="52" spans="3:27" ht="16.5" thickBot="1" x14ac:dyDescent="0.25">
      <c r="C52" s="658" t="s">
        <v>194</v>
      </c>
      <c r="D52" s="659"/>
      <c r="E52" s="33"/>
      <c r="F52" s="33"/>
      <c r="G52" s="33"/>
      <c r="H52" s="44"/>
      <c r="I52" s="44"/>
      <c r="J52" s="44"/>
      <c r="K52" s="44"/>
      <c r="L52" s="44"/>
      <c r="M52" s="44"/>
      <c r="N52" s="44"/>
      <c r="O52" s="44"/>
      <c r="P52" s="44"/>
      <c r="Q52" s="44"/>
      <c r="R52" s="44"/>
      <c r="S52" s="364"/>
      <c r="T52" s="356"/>
      <c r="U52" s="356"/>
      <c r="V52" s="356"/>
      <c r="W52" s="364"/>
      <c r="X52" s="339"/>
      <c r="Y52" s="356"/>
      <c r="Z52" s="339"/>
      <c r="AA52" s="364"/>
    </row>
    <row r="53" spans="3:27" ht="16.5" thickBot="1" x14ac:dyDescent="0.25">
      <c r="C53" s="33"/>
      <c r="D53" s="44"/>
      <c r="E53" s="44"/>
      <c r="F53" s="44"/>
      <c r="G53" s="44"/>
      <c r="H53" s="44"/>
      <c r="I53" s="44"/>
      <c r="J53" s="44"/>
      <c r="K53" s="44"/>
      <c r="L53" s="44"/>
      <c r="M53" s="44"/>
      <c r="N53" s="44"/>
      <c r="O53" s="44"/>
      <c r="P53" s="44"/>
      <c r="Q53" s="44"/>
      <c r="R53" s="44"/>
      <c r="S53" s="364"/>
      <c r="T53" s="356"/>
      <c r="U53" s="356"/>
      <c r="V53" s="356"/>
      <c r="W53" s="364"/>
      <c r="X53" s="339"/>
      <c r="Y53" s="356"/>
      <c r="Z53" s="339"/>
      <c r="AA53" s="364"/>
    </row>
    <row r="54" spans="3:27" ht="32.25" thickBot="1" x14ac:dyDescent="0.25">
      <c r="C54" s="381" t="s">
        <v>270</v>
      </c>
      <c r="D54" s="382" t="s">
        <v>105</v>
      </c>
      <c r="E54" s="382" t="s">
        <v>2</v>
      </c>
      <c r="F54" s="382" t="s">
        <v>11</v>
      </c>
      <c r="G54" s="382" t="s">
        <v>12</v>
      </c>
      <c r="H54" s="382" t="s">
        <v>13</v>
      </c>
      <c r="I54" s="382" t="s">
        <v>14</v>
      </c>
      <c r="J54" s="382" t="s">
        <v>15</v>
      </c>
      <c r="K54" s="382" t="s">
        <v>16</v>
      </c>
      <c r="L54" s="382" t="s">
        <v>17</v>
      </c>
      <c r="M54" s="382" t="s">
        <v>18</v>
      </c>
      <c r="N54" s="382" t="s">
        <v>89</v>
      </c>
      <c r="O54" s="382" t="s">
        <v>20</v>
      </c>
      <c r="P54" s="382" t="s">
        <v>21</v>
      </c>
      <c r="Q54" s="382" t="s">
        <v>22</v>
      </c>
      <c r="R54" s="84" t="s">
        <v>90</v>
      </c>
      <c r="S54" s="364"/>
      <c r="T54" s="356"/>
      <c r="U54" s="356"/>
      <c r="V54" s="356"/>
      <c r="W54" s="364"/>
      <c r="X54" s="339"/>
      <c r="Y54" s="356"/>
      <c r="Z54" s="339"/>
      <c r="AA54" s="364"/>
    </row>
    <row r="55" spans="3:27" ht="15.75" x14ac:dyDescent="0.2">
      <c r="C55" s="680"/>
      <c r="D55" s="78" t="s">
        <v>106</v>
      </c>
      <c r="E55" s="78" t="s">
        <v>107</v>
      </c>
      <c r="F55" s="351"/>
      <c r="G55" s="351"/>
      <c r="H55" s="351"/>
      <c r="I55" s="351"/>
      <c r="J55" s="351"/>
      <c r="K55" s="351"/>
      <c r="L55" s="351"/>
      <c r="M55" s="351"/>
      <c r="N55" s="351"/>
      <c r="O55" s="351"/>
      <c r="P55" s="351"/>
      <c r="Q55" s="351"/>
      <c r="R55" s="289">
        <f t="shared" ref="R55:R64" si="1">SUM(F55:Q55)</f>
        <v>0</v>
      </c>
      <c r="S55" s="364"/>
      <c r="T55" s="356"/>
      <c r="U55" s="356"/>
      <c r="V55" s="356"/>
      <c r="W55" s="364"/>
      <c r="X55" s="339"/>
      <c r="Y55" s="356"/>
      <c r="Z55" s="339"/>
      <c r="AA55" s="364"/>
    </row>
    <row r="56" spans="3:27" ht="16.5" thickBot="1" x14ac:dyDescent="0.25">
      <c r="C56" s="638"/>
      <c r="D56" s="81" t="s">
        <v>109</v>
      </c>
      <c r="E56" s="81" t="s">
        <v>188</v>
      </c>
      <c r="F56" s="82"/>
      <c r="G56" s="82"/>
      <c r="H56" s="82"/>
      <c r="I56" s="82"/>
      <c r="J56" s="82"/>
      <c r="K56" s="82"/>
      <c r="L56" s="82"/>
      <c r="M56" s="82"/>
      <c r="N56" s="82"/>
      <c r="O56" s="82"/>
      <c r="P56" s="82"/>
      <c r="Q56" s="82"/>
      <c r="R56" s="291">
        <f t="shared" si="1"/>
        <v>0</v>
      </c>
      <c r="S56" s="364"/>
      <c r="T56" s="356"/>
      <c r="U56" s="356"/>
      <c r="V56" s="356"/>
      <c r="W56" s="364"/>
      <c r="X56" s="339"/>
      <c r="Y56" s="356"/>
      <c r="Z56" s="339"/>
      <c r="AA56" s="364"/>
    </row>
    <row r="57" spans="3:27" ht="15.75" x14ac:dyDescent="0.2">
      <c r="C57" s="680"/>
      <c r="D57" s="78" t="s">
        <v>106</v>
      </c>
      <c r="E57" s="78" t="s">
        <v>107</v>
      </c>
      <c r="F57" s="351"/>
      <c r="G57" s="351"/>
      <c r="H57" s="351"/>
      <c r="I57" s="351"/>
      <c r="J57" s="351"/>
      <c r="K57" s="351"/>
      <c r="L57" s="351"/>
      <c r="M57" s="351"/>
      <c r="N57" s="351"/>
      <c r="O57" s="351"/>
      <c r="P57" s="351"/>
      <c r="Q57" s="351"/>
      <c r="R57" s="79">
        <f t="shared" si="1"/>
        <v>0</v>
      </c>
      <c r="S57" s="364"/>
      <c r="T57" s="356"/>
      <c r="U57" s="356"/>
      <c r="V57" s="356"/>
      <c r="W57" s="364"/>
      <c r="X57" s="339"/>
      <c r="Y57" s="356"/>
      <c r="Z57" s="339"/>
      <c r="AA57" s="364"/>
    </row>
    <row r="58" spans="3:27" ht="16.5" thickBot="1" x14ac:dyDescent="0.25">
      <c r="C58" s="638"/>
      <c r="D58" s="81" t="s">
        <v>109</v>
      </c>
      <c r="E58" s="81" t="s">
        <v>188</v>
      </c>
      <c r="F58" s="82"/>
      <c r="G58" s="82"/>
      <c r="H58" s="82"/>
      <c r="I58" s="82"/>
      <c r="J58" s="82"/>
      <c r="K58" s="82"/>
      <c r="L58" s="82"/>
      <c r="M58" s="82"/>
      <c r="N58" s="82"/>
      <c r="O58" s="82"/>
      <c r="P58" s="82"/>
      <c r="Q58" s="82"/>
      <c r="R58" s="83">
        <f t="shared" si="1"/>
        <v>0</v>
      </c>
      <c r="S58" s="364"/>
      <c r="T58" s="356"/>
      <c r="U58" s="356"/>
      <c r="V58" s="356"/>
      <c r="W58" s="364"/>
      <c r="X58" s="339"/>
      <c r="Y58" s="356"/>
      <c r="Z58" s="339"/>
      <c r="AA58" s="364"/>
    </row>
    <row r="59" spans="3:27" ht="15.75" x14ac:dyDescent="0.2">
      <c r="C59" s="702"/>
      <c r="D59" s="78" t="s">
        <v>106</v>
      </c>
      <c r="E59" s="78" t="s">
        <v>107</v>
      </c>
      <c r="F59" s="351"/>
      <c r="G59" s="351"/>
      <c r="H59" s="351"/>
      <c r="I59" s="351"/>
      <c r="J59" s="351"/>
      <c r="K59" s="351"/>
      <c r="L59" s="351"/>
      <c r="M59" s="351"/>
      <c r="N59" s="351"/>
      <c r="O59" s="351"/>
      <c r="P59" s="351"/>
      <c r="Q59" s="351"/>
      <c r="R59" s="79">
        <f t="shared" si="1"/>
        <v>0</v>
      </c>
      <c r="S59" s="364"/>
      <c r="T59" s="356"/>
      <c r="U59" s="356"/>
      <c r="V59" s="356"/>
      <c r="W59" s="364"/>
      <c r="X59" s="339"/>
      <c r="Y59" s="356"/>
      <c r="Z59" s="339"/>
      <c r="AA59" s="364"/>
    </row>
    <row r="60" spans="3:27" ht="16.5" thickBot="1" x14ac:dyDescent="0.25">
      <c r="C60" s="704"/>
      <c r="D60" s="81" t="s">
        <v>109</v>
      </c>
      <c r="E60" s="81" t="s">
        <v>188</v>
      </c>
      <c r="F60" s="82"/>
      <c r="G60" s="82"/>
      <c r="H60" s="82"/>
      <c r="I60" s="82"/>
      <c r="J60" s="82"/>
      <c r="K60" s="82"/>
      <c r="L60" s="82"/>
      <c r="M60" s="82"/>
      <c r="N60" s="82"/>
      <c r="O60" s="82"/>
      <c r="P60" s="82"/>
      <c r="Q60" s="82"/>
      <c r="R60" s="83">
        <f t="shared" si="1"/>
        <v>0</v>
      </c>
      <c r="S60" s="364"/>
      <c r="T60" s="356"/>
      <c r="U60" s="356"/>
      <c r="V60" s="356"/>
      <c r="W60" s="364"/>
      <c r="X60" s="339"/>
      <c r="Y60" s="356"/>
      <c r="Z60" s="339"/>
      <c r="AA60" s="364"/>
    </row>
    <row r="61" spans="3:27" ht="15.75" x14ac:dyDescent="0.2">
      <c r="C61" s="680"/>
      <c r="D61" s="78" t="s">
        <v>106</v>
      </c>
      <c r="E61" s="78" t="s">
        <v>107</v>
      </c>
      <c r="F61" s="351"/>
      <c r="G61" s="351"/>
      <c r="H61" s="351"/>
      <c r="I61" s="351"/>
      <c r="J61" s="351"/>
      <c r="K61" s="351"/>
      <c r="L61" s="351"/>
      <c r="M61" s="351"/>
      <c r="N61" s="351"/>
      <c r="O61" s="351"/>
      <c r="P61" s="351"/>
      <c r="Q61" s="351"/>
      <c r="R61" s="79">
        <f t="shared" si="1"/>
        <v>0</v>
      </c>
      <c r="S61" s="364"/>
      <c r="T61" s="356"/>
      <c r="U61" s="356"/>
      <c r="V61" s="356"/>
      <c r="W61" s="364"/>
      <c r="X61" s="339"/>
      <c r="Y61" s="356"/>
      <c r="Z61" s="339"/>
      <c r="AA61" s="364"/>
    </row>
    <row r="62" spans="3:27" ht="16.5" thickBot="1" x14ac:dyDescent="0.25">
      <c r="C62" s="638"/>
      <c r="D62" s="81" t="s">
        <v>109</v>
      </c>
      <c r="E62" s="81" t="s">
        <v>188</v>
      </c>
      <c r="F62" s="82"/>
      <c r="G62" s="82"/>
      <c r="H62" s="82"/>
      <c r="I62" s="82"/>
      <c r="J62" s="82"/>
      <c r="K62" s="82"/>
      <c r="L62" s="82"/>
      <c r="M62" s="82"/>
      <c r="N62" s="82"/>
      <c r="O62" s="82"/>
      <c r="P62" s="82"/>
      <c r="Q62" s="82"/>
      <c r="R62" s="83">
        <f t="shared" si="1"/>
        <v>0</v>
      </c>
      <c r="S62" s="364"/>
      <c r="T62" s="356"/>
      <c r="U62" s="356"/>
      <c r="V62" s="356"/>
      <c r="W62" s="364"/>
      <c r="X62" s="339"/>
      <c r="Y62" s="356"/>
      <c r="Z62" s="339"/>
      <c r="AA62" s="364"/>
    </row>
    <row r="63" spans="3:27" ht="15.75" x14ac:dyDescent="0.2">
      <c r="C63" s="702"/>
      <c r="D63" s="78" t="s">
        <v>106</v>
      </c>
      <c r="E63" s="78" t="s">
        <v>107</v>
      </c>
      <c r="F63" s="351"/>
      <c r="G63" s="351"/>
      <c r="H63" s="351"/>
      <c r="I63" s="351"/>
      <c r="J63" s="351"/>
      <c r="K63" s="351"/>
      <c r="L63" s="351"/>
      <c r="M63" s="351"/>
      <c r="N63" s="351"/>
      <c r="O63" s="351"/>
      <c r="P63" s="351"/>
      <c r="Q63" s="351"/>
      <c r="R63" s="79">
        <f t="shared" si="1"/>
        <v>0</v>
      </c>
      <c r="S63" s="364"/>
      <c r="T63" s="356"/>
      <c r="U63" s="356"/>
      <c r="V63" s="356"/>
      <c r="W63" s="364"/>
      <c r="X63" s="339"/>
      <c r="Y63" s="356"/>
      <c r="Z63" s="339"/>
      <c r="AA63" s="364"/>
    </row>
    <row r="64" spans="3:27" ht="16.5" thickBot="1" x14ac:dyDescent="0.25">
      <c r="C64" s="704"/>
      <c r="D64" s="81" t="s">
        <v>109</v>
      </c>
      <c r="E64" s="81" t="s">
        <v>188</v>
      </c>
      <c r="F64" s="82"/>
      <c r="G64" s="82"/>
      <c r="H64" s="82"/>
      <c r="I64" s="82"/>
      <c r="J64" s="82"/>
      <c r="K64" s="82"/>
      <c r="L64" s="82"/>
      <c r="M64" s="82"/>
      <c r="N64" s="82"/>
      <c r="O64" s="82"/>
      <c r="P64" s="82"/>
      <c r="Q64" s="82"/>
      <c r="R64" s="83">
        <f t="shared" si="1"/>
        <v>0</v>
      </c>
      <c r="S64" s="364"/>
      <c r="T64" s="356"/>
      <c r="U64" s="356"/>
      <c r="V64" s="356"/>
      <c r="W64" s="364"/>
      <c r="X64" s="339"/>
      <c r="Y64" s="356"/>
      <c r="Z64" s="339"/>
      <c r="AA64" s="364"/>
    </row>
    <row r="65" spans="2:28" ht="15.75" x14ac:dyDescent="0.2">
      <c r="C65" s="339"/>
      <c r="D65" s="339"/>
      <c r="E65" s="339"/>
      <c r="F65" s="339"/>
      <c r="G65" s="339"/>
      <c r="H65" s="339"/>
      <c r="I65" s="339"/>
      <c r="J65" s="339"/>
      <c r="K65" s="339"/>
      <c r="L65" s="339"/>
      <c r="M65" s="358"/>
      <c r="N65" s="356"/>
      <c r="O65" s="358"/>
      <c r="P65" s="339"/>
      <c r="Q65" s="370"/>
      <c r="R65" s="359"/>
      <c r="S65" s="356"/>
      <c r="T65" s="364"/>
      <c r="X65" s="364"/>
      <c r="Y65" s="339"/>
      <c r="Z65" s="356"/>
      <c r="AA65" s="339"/>
      <c r="AB65" s="364"/>
    </row>
    <row r="66" spans="2:28" ht="15.75" x14ac:dyDescent="0.2">
      <c r="K66" s="513"/>
      <c r="L66" s="513"/>
      <c r="M66" s="469"/>
      <c r="N66" s="469"/>
      <c r="O66" s="469"/>
      <c r="P66" s="469"/>
      <c r="Q66" s="513"/>
      <c r="R66" s="513"/>
      <c r="S66" s="513"/>
      <c r="T66" s="513"/>
      <c r="X66" s="364"/>
      <c r="Y66" s="364"/>
      <c r="Z66" s="364"/>
      <c r="AA66" s="364"/>
      <c r="AB66" s="364"/>
    </row>
    <row r="67" spans="2:28" ht="18" x14ac:dyDescent="0.2">
      <c r="B67" s="50" t="s">
        <v>117</v>
      </c>
      <c r="C67" s="51" t="s">
        <v>288</v>
      </c>
      <c r="D67" s="56"/>
      <c r="E67" s="57"/>
      <c r="X67" s="364"/>
      <c r="Y67" s="364"/>
      <c r="Z67" s="364"/>
      <c r="AA67" s="364"/>
      <c r="AB67" s="364"/>
    </row>
    <row r="68" spans="2:28" ht="18.75" thickBot="1" x14ac:dyDescent="0.25">
      <c r="B68" s="454"/>
      <c r="C68" s="455"/>
      <c r="D68" s="456"/>
      <c r="E68" s="457"/>
      <c r="X68" s="364"/>
      <c r="Y68" s="364"/>
      <c r="Z68" s="364"/>
      <c r="AA68" s="364"/>
      <c r="AB68" s="364"/>
    </row>
    <row r="69" spans="2:28" ht="16.5" thickBot="1" x14ac:dyDescent="0.25">
      <c r="D69" s="746" t="s">
        <v>315</v>
      </c>
      <c r="E69" s="747"/>
      <c r="F69" s="747"/>
      <c r="G69" s="747"/>
      <c r="H69" s="747"/>
      <c r="I69" s="747"/>
      <c r="J69" s="747"/>
      <c r="K69" s="747"/>
      <c r="L69" s="747"/>
      <c r="M69" s="747"/>
      <c r="N69" s="748"/>
      <c r="O69" s="750" t="s">
        <v>331</v>
      </c>
      <c r="P69" s="751"/>
      <c r="Q69" s="751"/>
      <c r="R69" s="751"/>
      <c r="S69" s="751"/>
      <c r="T69" s="751"/>
      <c r="U69" s="751"/>
      <c r="V69" s="752"/>
      <c r="W69" s="759" t="s">
        <v>340</v>
      </c>
      <c r="X69" s="364"/>
      <c r="Y69" s="364"/>
      <c r="Z69" s="364"/>
      <c r="AA69" s="364"/>
      <c r="AB69" s="364"/>
    </row>
    <row r="70" spans="2:28" ht="57" customHeight="1" thickBot="1" x14ac:dyDescent="0.25">
      <c r="C70" s="543" t="s">
        <v>273</v>
      </c>
      <c r="D70" s="544" t="s">
        <v>317</v>
      </c>
      <c r="E70" s="545" t="s">
        <v>53</v>
      </c>
      <c r="F70" s="545" t="s">
        <v>54</v>
      </c>
      <c r="G70" s="545" t="s">
        <v>86</v>
      </c>
      <c r="H70" s="545" t="s">
        <v>318</v>
      </c>
      <c r="I70" s="545" t="s">
        <v>368</v>
      </c>
      <c r="J70" s="545" t="s">
        <v>369</v>
      </c>
      <c r="K70" s="545" t="s">
        <v>316</v>
      </c>
      <c r="L70" s="545" t="s">
        <v>319</v>
      </c>
      <c r="M70" s="545" t="s">
        <v>320</v>
      </c>
      <c r="N70" s="546" t="s">
        <v>321</v>
      </c>
      <c r="O70" s="547" t="s">
        <v>322</v>
      </c>
      <c r="P70" s="548" t="s">
        <v>0</v>
      </c>
      <c r="Q70" s="548" t="s">
        <v>53</v>
      </c>
      <c r="R70" s="548" t="s">
        <v>323</v>
      </c>
      <c r="S70" s="548" t="s">
        <v>370</v>
      </c>
      <c r="T70" s="548" t="s">
        <v>324</v>
      </c>
      <c r="U70" s="548" t="s">
        <v>375</v>
      </c>
      <c r="V70" s="549" t="s">
        <v>325</v>
      </c>
      <c r="W70" s="760"/>
      <c r="Y70" s="550" t="s">
        <v>326</v>
      </c>
    </row>
    <row r="71" spans="2:28" ht="24.75" customHeight="1" x14ac:dyDescent="0.2">
      <c r="C71" s="459"/>
      <c r="D71" s="362"/>
      <c r="E71" s="78"/>
      <c r="F71" s="78"/>
      <c r="G71" s="78"/>
      <c r="H71" s="78"/>
      <c r="I71" s="78"/>
      <c r="J71" s="78"/>
      <c r="K71" s="78"/>
      <c r="L71" s="452"/>
      <c r="M71" s="385"/>
      <c r="N71" s="449"/>
      <c r="O71" s="551"/>
      <c r="P71" s="537"/>
      <c r="Q71" s="537"/>
      <c r="R71" s="537"/>
      <c r="S71" s="537"/>
      <c r="T71" s="537"/>
      <c r="U71" s="537"/>
      <c r="V71" s="552"/>
      <c r="W71" s="462"/>
      <c r="X71" s="553"/>
      <c r="Y71" s="465" t="s">
        <v>327</v>
      </c>
    </row>
    <row r="72" spans="2:28" ht="24.75" customHeight="1" x14ac:dyDescent="0.2">
      <c r="C72" s="460"/>
      <c r="D72" s="96"/>
      <c r="E72" s="22"/>
      <c r="F72" s="22"/>
      <c r="G72" s="22"/>
      <c r="H72" s="22"/>
      <c r="I72" s="22"/>
      <c r="J72" s="22"/>
      <c r="K72" s="22"/>
      <c r="L72" s="64"/>
      <c r="M72" s="306"/>
      <c r="N72" s="450"/>
      <c r="O72" s="554"/>
      <c r="P72" s="293"/>
      <c r="Q72" s="293"/>
      <c r="R72" s="293"/>
      <c r="S72" s="293"/>
      <c r="T72" s="293"/>
      <c r="U72" s="293"/>
      <c r="V72" s="555"/>
      <c r="W72" s="463"/>
      <c r="X72" s="553"/>
      <c r="Y72" s="465" t="s">
        <v>328</v>
      </c>
    </row>
    <row r="73" spans="2:28" ht="24.75" customHeight="1" thickBot="1" x14ac:dyDescent="0.25">
      <c r="C73" s="461"/>
      <c r="D73" s="97"/>
      <c r="E73" s="81"/>
      <c r="F73" s="81"/>
      <c r="G73" s="81"/>
      <c r="H73" s="81"/>
      <c r="I73" s="81"/>
      <c r="J73" s="81"/>
      <c r="K73" s="81"/>
      <c r="L73" s="453"/>
      <c r="M73" s="329"/>
      <c r="N73" s="451"/>
      <c r="O73" s="556"/>
      <c r="P73" s="299"/>
      <c r="Q73" s="299"/>
      <c r="R73" s="299"/>
      <c r="S73" s="299"/>
      <c r="T73" s="299"/>
      <c r="U73" s="299"/>
      <c r="V73" s="557"/>
      <c r="W73" s="464"/>
      <c r="X73" s="553"/>
      <c r="Y73" s="465" t="s">
        <v>329</v>
      </c>
    </row>
    <row r="74" spans="2:28" ht="15.75" thickBot="1" x14ac:dyDescent="0.25">
      <c r="C74" s="360"/>
      <c r="D74" s="360"/>
      <c r="E74" s="360"/>
      <c r="F74" s="360"/>
      <c r="G74" s="360"/>
      <c r="H74" s="360"/>
      <c r="I74" s="360"/>
      <c r="J74" s="360"/>
      <c r="K74" s="360"/>
      <c r="L74" s="375"/>
      <c r="M74" s="431"/>
      <c r="N74" s="337"/>
      <c r="O74" s="364"/>
      <c r="P74" s="364"/>
      <c r="Q74" s="364"/>
      <c r="R74" s="364"/>
      <c r="S74" s="364"/>
      <c r="T74" s="364"/>
      <c r="U74" s="364"/>
      <c r="V74" s="364"/>
      <c r="X74" s="553"/>
      <c r="Y74" s="458" t="s">
        <v>330</v>
      </c>
    </row>
    <row r="75" spans="2:28" ht="15.75" thickBot="1" x14ac:dyDescent="0.3">
      <c r="C75" s="753" t="s">
        <v>341</v>
      </c>
      <c r="D75" s="754"/>
      <c r="E75" s="755"/>
      <c r="F75" s="73"/>
      <c r="G75" s="73"/>
      <c r="H75" s="73"/>
      <c r="I75" s="73"/>
      <c r="J75" s="73"/>
      <c r="K75" s="73"/>
      <c r="L75" s="73"/>
      <c r="M75" s="73"/>
      <c r="N75" s="73"/>
      <c r="O75" s="73"/>
      <c r="P75" s="73"/>
      <c r="Q75" s="73"/>
      <c r="R75" s="364"/>
      <c r="S75" s="364"/>
      <c r="T75" s="364"/>
      <c r="U75" s="364"/>
      <c r="V75" s="364"/>
      <c r="X75" s="528"/>
    </row>
    <row r="76" spans="2:28" ht="15.75" thickBot="1" x14ac:dyDescent="0.3">
      <c r="C76" s="322"/>
      <c r="D76" s="322"/>
      <c r="E76" s="322"/>
      <c r="F76" s="73"/>
      <c r="G76" s="73"/>
      <c r="H76" s="73"/>
      <c r="I76" s="73"/>
      <c r="J76" s="73"/>
      <c r="K76" s="73"/>
      <c r="L76" s="73"/>
      <c r="M76" s="73"/>
      <c r="N76" s="73"/>
      <c r="O76" s="73"/>
      <c r="P76" s="73"/>
      <c r="Q76" s="73"/>
      <c r="R76" s="364"/>
      <c r="S76" s="364"/>
      <c r="T76" s="364"/>
      <c r="U76" s="364"/>
      <c r="V76" s="364"/>
      <c r="X76" s="528"/>
    </row>
    <row r="77" spans="2:28" ht="15.75" thickBot="1" x14ac:dyDescent="0.3">
      <c r="C77" s="73"/>
      <c r="D77" s="558"/>
      <c r="E77" s="756" t="s">
        <v>332</v>
      </c>
      <c r="F77" s="757"/>
      <c r="G77" s="757"/>
      <c r="H77" s="757"/>
      <c r="I77" s="757"/>
      <c r="J77" s="757"/>
      <c r="K77" s="758"/>
      <c r="L77" s="756" t="s">
        <v>333</v>
      </c>
      <c r="M77" s="757"/>
      <c r="N77" s="757"/>
      <c r="O77" s="757"/>
      <c r="P77" s="757"/>
      <c r="Q77" s="757"/>
      <c r="R77" s="757"/>
      <c r="S77" s="757"/>
      <c r="T77" s="757"/>
      <c r="U77" s="757"/>
      <c r="V77" s="757"/>
      <c r="W77" s="758"/>
      <c r="X77" s="528"/>
    </row>
    <row r="78" spans="2:28" ht="48.75" customHeight="1" thickBot="1" x14ac:dyDescent="0.25">
      <c r="C78" s="543" t="s">
        <v>273</v>
      </c>
      <c r="D78" s="559" t="s">
        <v>0</v>
      </c>
      <c r="E78" s="547" t="s">
        <v>53</v>
      </c>
      <c r="F78" s="548" t="s">
        <v>54</v>
      </c>
      <c r="G78" s="548" t="s">
        <v>86</v>
      </c>
      <c r="H78" s="545" t="s">
        <v>334</v>
      </c>
      <c r="I78" s="560" t="s">
        <v>335</v>
      </c>
      <c r="J78" s="545" t="s">
        <v>336</v>
      </c>
      <c r="K78" s="546" t="s">
        <v>337</v>
      </c>
      <c r="L78" s="544" t="s">
        <v>53</v>
      </c>
      <c r="M78" s="545" t="s">
        <v>54</v>
      </c>
      <c r="N78" s="561" t="s">
        <v>338</v>
      </c>
      <c r="O78" s="500" t="s">
        <v>166</v>
      </c>
      <c r="P78" s="500" t="s">
        <v>136</v>
      </c>
      <c r="Q78" s="500" t="s">
        <v>314</v>
      </c>
      <c r="R78" s="500" t="s">
        <v>261</v>
      </c>
      <c r="S78" s="500" t="s">
        <v>312</v>
      </c>
      <c r="T78" s="500" t="s">
        <v>268</v>
      </c>
      <c r="U78" s="500" t="s">
        <v>271</v>
      </c>
      <c r="V78" s="500" t="s">
        <v>316</v>
      </c>
      <c r="W78" s="500" t="s">
        <v>71</v>
      </c>
      <c r="X78" s="553"/>
    </row>
    <row r="79" spans="2:28" ht="15.75" x14ac:dyDescent="0.2">
      <c r="C79" s="761"/>
      <c r="D79" s="562"/>
      <c r="E79" s="563"/>
      <c r="F79" s="564"/>
      <c r="G79" s="564"/>
      <c r="H79" s="564"/>
      <c r="I79" s="565"/>
      <c r="J79" s="564"/>
      <c r="K79" s="562"/>
      <c r="L79" s="563"/>
      <c r="M79" s="564"/>
      <c r="N79" s="564"/>
      <c r="O79" s="564"/>
      <c r="P79" s="564"/>
      <c r="Q79" s="564"/>
      <c r="R79" s="564"/>
      <c r="S79" s="564"/>
      <c r="T79" s="564"/>
      <c r="U79" s="526"/>
      <c r="V79" s="564"/>
      <c r="W79" s="566"/>
      <c r="X79" s="553"/>
    </row>
    <row r="80" spans="2:28" ht="16.5" thickBot="1" x14ac:dyDescent="0.25">
      <c r="C80" s="762"/>
      <c r="D80" s="567"/>
      <c r="E80" s="568"/>
      <c r="F80" s="569"/>
      <c r="G80" s="569"/>
      <c r="H80" s="569"/>
      <c r="I80" s="570"/>
      <c r="J80" s="569"/>
      <c r="K80" s="567"/>
      <c r="L80" s="568"/>
      <c r="M80" s="569"/>
      <c r="N80" s="569"/>
      <c r="O80" s="569"/>
      <c r="P80" s="569"/>
      <c r="Q80" s="569"/>
      <c r="R80" s="569"/>
      <c r="S80" s="569"/>
      <c r="T80" s="569"/>
      <c r="U80" s="529"/>
      <c r="V80" s="569"/>
      <c r="W80" s="571"/>
      <c r="X80" s="553"/>
    </row>
    <row r="81" spans="3:24" ht="15.75" x14ac:dyDescent="0.2">
      <c r="C81" s="761"/>
      <c r="D81" s="562"/>
      <c r="E81" s="563"/>
      <c r="F81" s="564"/>
      <c r="G81" s="564"/>
      <c r="H81" s="564"/>
      <c r="I81" s="565"/>
      <c r="J81" s="564"/>
      <c r="K81" s="562"/>
      <c r="L81" s="563"/>
      <c r="M81" s="564"/>
      <c r="N81" s="564"/>
      <c r="O81" s="564"/>
      <c r="P81" s="564"/>
      <c r="Q81" s="564"/>
      <c r="R81" s="564"/>
      <c r="S81" s="564"/>
      <c r="T81" s="564"/>
      <c r="U81" s="526"/>
      <c r="V81" s="564"/>
      <c r="W81" s="566"/>
      <c r="X81" s="553"/>
    </row>
    <row r="82" spans="3:24" ht="16.5" thickBot="1" x14ac:dyDescent="0.25">
      <c r="C82" s="762"/>
      <c r="D82" s="567"/>
      <c r="E82" s="568"/>
      <c r="F82" s="569"/>
      <c r="G82" s="569"/>
      <c r="H82" s="569"/>
      <c r="I82" s="570"/>
      <c r="J82" s="569"/>
      <c r="K82" s="567"/>
      <c r="L82" s="568"/>
      <c r="M82" s="569"/>
      <c r="N82" s="569"/>
      <c r="O82" s="569"/>
      <c r="P82" s="569"/>
      <c r="Q82" s="569"/>
      <c r="R82" s="569"/>
      <c r="S82" s="569"/>
      <c r="T82" s="569"/>
      <c r="U82" s="529"/>
      <c r="V82" s="569"/>
      <c r="W82" s="571"/>
      <c r="X82" s="553"/>
    </row>
    <row r="83" spans="3:24" ht="15.75" x14ac:dyDescent="0.2">
      <c r="C83" s="761"/>
      <c r="D83" s="562"/>
      <c r="E83" s="563"/>
      <c r="F83" s="564"/>
      <c r="G83" s="564"/>
      <c r="H83" s="564"/>
      <c r="I83" s="565"/>
      <c r="J83" s="564"/>
      <c r="K83" s="562"/>
      <c r="L83" s="563"/>
      <c r="M83" s="564"/>
      <c r="N83" s="564"/>
      <c r="O83" s="564"/>
      <c r="P83" s="564"/>
      <c r="Q83" s="564"/>
      <c r="R83" s="564"/>
      <c r="S83" s="564"/>
      <c r="T83" s="564"/>
      <c r="U83" s="526"/>
      <c r="V83" s="564"/>
      <c r="W83" s="566"/>
      <c r="X83" s="553"/>
    </row>
    <row r="84" spans="3:24" ht="16.5" thickBot="1" x14ac:dyDescent="0.25">
      <c r="C84" s="763"/>
      <c r="D84" s="572"/>
      <c r="E84" s="573"/>
      <c r="F84" s="574"/>
      <c r="G84" s="574"/>
      <c r="H84" s="574"/>
      <c r="I84" s="575"/>
      <c r="J84" s="574"/>
      <c r="K84" s="572"/>
      <c r="L84" s="573"/>
      <c r="M84" s="574"/>
      <c r="N84" s="574"/>
      <c r="O84" s="574"/>
      <c r="P84" s="574"/>
      <c r="Q84" s="574"/>
      <c r="R84" s="574"/>
      <c r="S84" s="574"/>
      <c r="T84" s="574"/>
      <c r="U84" s="354"/>
      <c r="V84" s="574"/>
      <c r="W84" s="576"/>
      <c r="X84" s="528"/>
    </row>
    <row r="85" spans="3:24" ht="15.75" x14ac:dyDescent="0.2">
      <c r="C85" s="764"/>
      <c r="D85" s="577"/>
      <c r="E85" s="578"/>
      <c r="F85" s="579"/>
      <c r="G85" s="579"/>
      <c r="H85" s="579"/>
      <c r="I85" s="580"/>
      <c r="J85" s="579"/>
      <c r="K85" s="577"/>
      <c r="L85" s="578"/>
      <c r="M85" s="579"/>
      <c r="N85" s="579"/>
      <c r="O85" s="579"/>
      <c r="P85" s="579"/>
      <c r="Q85" s="579"/>
      <c r="R85" s="579"/>
      <c r="S85" s="579"/>
      <c r="T85" s="579"/>
      <c r="U85" s="530"/>
      <c r="V85" s="579"/>
      <c r="W85" s="581"/>
      <c r="X85" s="553"/>
    </row>
    <row r="86" spans="3:24" ht="16.5" thickBot="1" x14ac:dyDescent="0.25">
      <c r="C86" s="763"/>
      <c r="D86" s="572"/>
      <c r="E86" s="573"/>
      <c r="F86" s="574"/>
      <c r="G86" s="574"/>
      <c r="H86" s="574"/>
      <c r="I86" s="575"/>
      <c r="J86" s="574"/>
      <c r="K86" s="572"/>
      <c r="L86" s="573"/>
      <c r="M86" s="574"/>
      <c r="N86" s="574"/>
      <c r="O86" s="574"/>
      <c r="P86" s="574"/>
      <c r="Q86" s="574"/>
      <c r="R86" s="574"/>
      <c r="S86" s="574"/>
      <c r="T86" s="574"/>
      <c r="U86" s="354"/>
      <c r="V86" s="574"/>
      <c r="W86" s="576"/>
      <c r="X86" s="553"/>
    </row>
    <row r="87" spans="3:24" ht="15" x14ac:dyDescent="0.2">
      <c r="C87" s="433"/>
      <c r="D87" s="582"/>
      <c r="E87" s="582"/>
      <c r="F87" s="582"/>
      <c r="G87" s="582"/>
      <c r="H87" s="582"/>
      <c r="I87" s="582"/>
      <c r="J87" s="582"/>
      <c r="K87" s="582"/>
      <c r="L87" s="582"/>
      <c r="M87" s="582"/>
      <c r="N87" s="582"/>
      <c r="O87" s="582"/>
      <c r="P87" s="582"/>
      <c r="Q87" s="582"/>
      <c r="R87" s="582"/>
      <c r="S87" s="582"/>
      <c r="T87" s="582"/>
      <c r="U87" s="582"/>
      <c r="V87" s="582"/>
      <c r="W87" s="582"/>
    </row>
    <row r="88" spans="3:24" ht="15.75" thickBot="1" x14ac:dyDescent="0.25">
      <c r="C88" s="360"/>
      <c r="D88" s="360"/>
      <c r="E88" s="360"/>
      <c r="F88" s="360"/>
      <c r="G88" s="360"/>
      <c r="H88" s="360"/>
      <c r="I88" s="360"/>
      <c r="J88" s="360"/>
      <c r="K88" s="360"/>
      <c r="L88" s="375"/>
      <c r="M88" s="431"/>
      <c r="N88" s="337"/>
      <c r="O88" s="364"/>
      <c r="P88" s="364"/>
      <c r="Q88" s="364"/>
      <c r="R88" s="364"/>
      <c r="S88" s="364"/>
      <c r="T88" s="364"/>
      <c r="U88" s="364"/>
      <c r="V88" s="364"/>
    </row>
    <row r="89" spans="3:24" ht="15.75" thickBot="1" x14ac:dyDescent="0.3">
      <c r="C89" s="753" t="s">
        <v>342</v>
      </c>
      <c r="D89" s="754"/>
      <c r="E89" s="755"/>
      <c r="F89" s="73"/>
      <c r="G89" s="73"/>
      <c r="H89" s="73"/>
      <c r="I89" s="73"/>
      <c r="J89" s="73"/>
      <c r="K89" s="73"/>
      <c r="L89" s="375"/>
      <c r="M89" s="431"/>
      <c r="N89" s="337"/>
      <c r="O89" s="364"/>
      <c r="P89" s="364"/>
      <c r="Q89" s="364"/>
      <c r="R89" s="364"/>
      <c r="S89" s="364"/>
      <c r="T89" s="364"/>
      <c r="U89" s="364"/>
      <c r="V89" s="364"/>
    </row>
    <row r="90" spans="3:24" ht="15.75" thickBot="1" x14ac:dyDescent="0.3">
      <c r="C90" s="73"/>
      <c r="D90" s="558"/>
      <c r="E90" s="558"/>
      <c r="F90" s="558"/>
      <c r="G90" s="558"/>
      <c r="H90" s="558"/>
      <c r="I90" s="73"/>
      <c r="J90" s="73"/>
      <c r="K90" s="73"/>
      <c r="L90" s="375"/>
      <c r="M90" s="431"/>
      <c r="N90" s="337"/>
      <c r="O90" s="364"/>
      <c r="P90" s="364"/>
      <c r="Q90" s="364"/>
      <c r="R90" s="364"/>
      <c r="S90" s="364"/>
      <c r="T90" s="364"/>
      <c r="U90" s="364"/>
      <c r="V90" s="364"/>
    </row>
    <row r="91" spans="3:24" ht="32.25" thickBot="1" x14ac:dyDescent="0.25">
      <c r="C91" s="543" t="s">
        <v>273</v>
      </c>
      <c r="D91" s="545" t="s">
        <v>0</v>
      </c>
      <c r="E91" s="545" t="s">
        <v>53</v>
      </c>
      <c r="F91" s="545" t="s">
        <v>54</v>
      </c>
      <c r="G91" s="545" t="s">
        <v>338</v>
      </c>
      <c r="H91" s="500" t="s">
        <v>166</v>
      </c>
      <c r="I91" s="500" t="s">
        <v>136</v>
      </c>
      <c r="J91" s="500" t="s">
        <v>314</v>
      </c>
      <c r="K91" s="500" t="s">
        <v>261</v>
      </c>
      <c r="L91" s="500" t="s">
        <v>312</v>
      </c>
      <c r="M91" s="500" t="s">
        <v>268</v>
      </c>
      <c r="N91" s="500" t="s">
        <v>271</v>
      </c>
      <c r="O91" s="500" t="s">
        <v>316</v>
      </c>
      <c r="P91" s="517" t="s">
        <v>71</v>
      </c>
      <c r="Q91" s="364"/>
      <c r="R91" s="364"/>
      <c r="S91" s="364"/>
      <c r="T91" s="364"/>
      <c r="U91" s="364"/>
      <c r="V91" s="364"/>
    </row>
    <row r="92" spans="3:24" ht="15.75" x14ac:dyDescent="0.2">
      <c r="C92" s="761"/>
      <c r="D92" s="564"/>
      <c r="E92" s="564"/>
      <c r="F92" s="564"/>
      <c r="G92" s="564"/>
      <c r="H92" s="564"/>
      <c r="I92" s="564"/>
      <c r="J92" s="564"/>
      <c r="K92" s="564"/>
      <c r="L92" s="452"/>
      <c r="M92" s="385"/>
      <c r="N92" s="526"/>
      <c r="O92" s="385"/>
      <c r="P92" s="294"/>
      <c r="Q92" s="364"/>
      <c r="R92" s="364"/>
      <c r="S92" s="364"/>
      <c r="T92" s="364"/>
      <c r="U92" s="364"/>
      <c r="V92" s="364"/>
    </row>
    <row r="93" spans="3:24" ht="16.5" thickBot="1" x14ac:dyDescent="0.25">
      <c r="C93" s="763"/>
      <c r="D93" s="574"/>
      <c r="E93" s="574"/>
      <c r="F93" s="574"/>
      <c r="G93" s="574"/>
      <c r="H93" s="574"/>
      <c r="I93" s="574"/>
      <c r="J93" s="574"/>
      <c r="K93" s="574"/>
      <c r="L93" s="453"/>
      <c r="M93" s="329"/>
      <c r="N93" s="529"/>
      <c r="O93" s="329"/>
      <c r="P93" s="300"/>
      <c r="Q93" s="364"/>
      <c r="R93" s="364"/>
      <c r="S93" s="364"/>
      <c r="T93" s="364"/>
      <c r="U93" s="364"/>
      <c r="V93" s="364"/>
    </row>
    <row r="94" spans="3:24" ht="15.75" x14ac:dyDescent="0.2">
      <c r="C94" s="761"/>
      <c r="D94" s="564"/>
      <c r="E94" s="564"/>
      <c r="F94" s="564"/>
      <c r="G94" s="564"/>
      <c r="H94" s="564"/>
      <c r="I94" s="564"/>
      <c r="J94" s="564"/>
      <c r="K94" s="564"/>
      <c r="L94" s="452"/>
      <c r="M94" s="385"/>
      <c r="N94" s="526"/>
      <c r="O94" s="385"/>
      <c r="P94" s="294"/>
      <c r="Q94" s="364"/>
      <c r="R94" s="364"/>
      <c r="S94" s="364"/>
      <c r="T94" s="364"/>
      <c r="U94" s="364"/>
      <c r="V94" s="364"/>
    </row>
    <row r="95" spans="3:24" ht="16.5" thickBot="1" x14ac:dyDescent="0.25">
      <c r="C95" s="763"/>
      <c r="D95" s="574"/>
      <c r="E95" s="574"/>
      <c r="F95" s="574"/>
      <c r="G95" s="574"/>
      <c r="H95" s="574"/>
      <c r="I95" s="574"/>
      <c r="J95" s="574"/>
      <c r="K95" s="574"/>
      <c r="L95" s="453"/>
      <c r="M95" s="329"/>
      <c r="N95" s="529"/>
      <c r="O95" s="329"/>
      <c r="P95" s="300"/>
      <c r="Q95" s="364"/>
      <c r="R95" s="364"/>
      <c r="S95" s="364"/>
      <c r="T95" s="364"/>
      <c r="U95" s="364"/>
      <c r="V95" s="364"/>
    </row>
    <row r="96" spans="3:24" ht="15.75" x14ac:dyDescent="0.2">
      <c r="C96" s="761"/>
      <c r="D96" s="564"/>
      <c r="E96" s="564"/>
      <c r="F96" s="564"/>
      <c r="G96" s="564"/>
      <c r="H96" s="564"/>
      <c r="I96" s="564"/>
      <c r="J96" s="564"/>
      <c r="K96" s="564"/>
      <c r="L96" s="452"/>
      <c r="M96" s="385"/>
      <c r="N96" s="526"/>
      <c r="O96" s="385"/>
      <c r="P96" s="294"/>
      <c r="Q96" s="364"/>
      <c r="R96" s="364"/>
      <c r="S96" s="364"/>
      <c r="T96" s="364"/>
      <c r="U96" s="364"/>
      <c r="V96" s="364"/>
    </row>
    <row r="97" spans="1:23" ht="16.5" thickBot="1" x14ac:dyDescent="0.25">
      <c r="C97" s="763"/>
      <c r="D97" s="574"/>
      <c r="E97" s="574"/>
      <c r="F97" s="574"/>
      <c r="G97" s="574"/>
      <c r="H97" s="574"/>
      <c r="I97" s="574"/>
      <c r="J97" s="574"/>
      <c r="K97" s="574"/>
      <c r="L97" s="453"/>
      <c r="M97" s="329"/>
      <c r="N97" s="354"/>
      <c r="O97" s="329"/>
      <c r="P97" s="300"/>
      <c r="Q97" s="364"/>
      <c r="R97" s="364"/>
      <c r="S97" s="364"/>
      <c r="T97" s="364"/>
      <c r="U97" s="364"/>
      <c r="V97" s="364"/>
    </row>
    <row r="98" spans="1:23" ht="15.75" x14ac:dyDescent="0.2">
      <c r="C98" s="761"/>
      <c r="D98" s="564"/>
      <c r="E98" s="564"/>
      <c r="F98" s="564"/>
      <c r="G98" s="564"/>
      <c r="H98" s="564"/>
      <c r="I98" s="564"/>
      <c r="J98" s="564"/>
      <c r="K98" s="564"/>
      <c r="L98" s="452"/>
      <c r="M98" s="385"/>
      <c r="N98" s="530"/>
      <c r="O98" s="385"/>
      <c r="P98" s="294"/>
      <c r="Q98" s="364"/>
      <c r="R98" s="364"/>
      <c r="S98" s="364"/>
      <c r="T98" s="364"/>
      <c r="U98" s="364"/>
      <c r="V98" s="364"/>
    </row>
    <row r="99" spans="1:23" ht="15" customHeight="1" thickBot="1" x14ac:dyDescent="0.25">
      <c r="C99" s="763"/>
      <c r="D99" s="574"/>
      <c r="E99" s="574"/>
      <c r="F99" s="574"/>
      <c r="G99" s="574"/>
      <c r="H99" s="574"/>
      <c r="I99" s="574"/>
      <c r="J99" s="574"/>
      <c r="K99" s="574"/>
      <c r="L99" s="453"/>
      <c r="M99" s="329"/>
      <c r="N99" s="354"/>
      <c r="O99" s="329"/>
      <c r="P99" s="300"/>
      <c r="Q99" s="364"/>
      <c r="R99" s="364"/>
      <c r="S99" s="364"/>
      <c r="T99" s="364"/>
      <c r="U99" s="364"/>
      <c r="V99" s="364"/>
    </row>
    <row r="100" spans="1:23" ht="15" x14ac:dyDescent="0.2">
      <c r="C100" s="433"/>
      <c r="D100" s="360"/>
      <c r="E100" s="360"/>
      <c r="F100" s="360"/>
      <c r="G100" s="360"/>
      <c r="H100" s="360"/>
      <c r="I100" s="360"/>
      <c r="J100" s="360"/>
      <c r="K100" s="360"/>
      <c r="L100" s="375"/>
      <c r="M100" s="431"/>
      <c r="N100" s="337"/>
      <c r="O100" s="364"/>
      <c r="P100" s="364"/>
      <c r="Q100" s="364"/>
      <c r="R100" s="364"/>
      <c r="S100" s="364"/>
      <c r="T100" s="364"/>
      <c r="U100" s="364"/>
      <c r="V100" s="364"/>
    </row>
    <row r="101" spans="1:23" ht="13.5" thickBot="1" x14ac:dyDescent="0.25"/>
    <row r="102" spans="1:23" ht="16.5" thickBot="1" x14ac:dyDescent="0.25">
      <c r="C102" s="658" t="s">
        <v>339</v>
      </c>
      <c r="D102" s="749"/>
      <c r="E102" s="659"/>
      <c r="F102" s="18"/>
      <c r="G102" s="18"/>
      <c r="H102" s="18"/>
      <c r="I102" s="18"/>
      <c r="J102" s="18"/>
      <c r="K102" s="18"/>
      <c r="L102" s="18"/>
      <c r="M102" s="18"/>
      <c r="N102" s="18"/>
      <c r="O102" s="18"/>
      <c r="P102" s="18"/>
      <c r="Q102" s="18"/>
    </row>
    <row r="103" spans="1:23" ht="13.5" thickBot="1" x14ac:dyDescent="0.25">
      <c r="C103" s="18"/>
      <c r="D103" s="18"/>
      <c r="E103" s="18"/>
      <c r="F103" s="18"/>
      <c r="G103" s="18"/>
      <c r="H103" s="18"/>
      <c r="I103" s="18"/>
      <c r="J103" s="18"/>
      <c r="K103" s="18"/>
      <c r="L103" s="18"/>
      <c r="M103" s="18"/>
      <c r="N103" s="18"/>
      <c r="O103" s="18"/>
      <c r="P103" s="18"/>
      <c r="Q103" s="18"/>
    </row>
    <row r="104" spans="1:23" ht="66" customHeight="1" thickBot="1" x14ac:dyDescent="0.25">
      <c r="C104" s="543" t="s">
        <v>273</v>
      </c>
      <c r="D104" s="382" t="s">
        <v>105</v>
      </c>
      <c r="E104" s="382" t="s">
        <v>2</v>
      </c>
      <c r="F104" s="382" t="s">
        <v>11</v>
      </c>
      <c r="G104" s="382" t="s">
        <v>12</v>
      </c>
      <c r="H104" s="382" t="s">
        <v>13</v>
      </c>
      <c r="I104" s="382" t="s">
        <v>14</v>
      </c>
      <c r="J104" s="382" t="s">
        <v>15</v>
      </c>
      <c r="K104" s="382" t="s">
        <v>16</v>
      </c>
      <c r="L104" s="382" t="s">
        <v>17</v>
      </c>
      <c r="M104" s="382" t="s">
        <v>18</v>
      </c>
      <c r="N104" s="382" t="s">
        <v>89</v>
      </c>
      <c r="O104" s="382" t="s">
        <v>20</v>
      </c>
      <c r="P104" s="382" t="s">
        <v>21</v>
      </c>
      <c r="Q104" s="382" t="s">
        <v>22</v>
      </c>
      <c r="R104" s="84" t="s">
        <v>90</v>
      </c>
    </row>
    <row r="105" spans="1:23" s="297" customFormat="1" ht="15.75" x14ac:dyDescent="0.2">
      <c r="A105" s="16"/>
      <c r="B105" s="16"/>
      <c r="C105" s="680"/>
      <c r="D105" s="78" t="s">
        <v>106</v>
      </c>
      <c r="E105" s="78" t="s">
        <v>107</v>
      </c>
      <c r="F105" s="78"/>
      <c r="G105" s="78"/>
      <c r="H105" s="78"/>
      <c r="I105" s="78"/>
      <c r="J105" s="78"/>
      <c r="K105" s="78"/>
      <c r="L105" s="78"/>
      <c r="M105" s="78"/>
      <c r="N105" s="78"/>
      <c r="O105" s="78"/>
      <c r="P105" s="78"/>
      <c r="Q105" s="78"/>
      <c r="R105" s="472">
        <f>SUM(F105:Q105)</f>
        <v>0</v>
      </c>
      <c r="S105" s="16"/>
      <c r="T105" s="16"/>
      <c r="U105" s="16"/>
      <c r="V105" s="16"/>
      <c r="W105" s="16"/>
    </row>
    <row r="106" spans="1:23" s="297" customFormat="1" ht="15.75" x14ac:dyDescent="0.2">
      <c r="A106" s="16"/>
      <c r="B106" s="16"/>
      <c r="C106" s="637"/>
      <c r="D106" s="466" t="s">
        <v>343</v>
      </c>
      <c r="E106" s="466" t="s">
        <v>344</v>
      </c>
      <c r="F106" s="466"/>
      <c r="G106" s="466"/>
      <c r="H106" s="466"/>
      <c r="I106" s="466"/>
      <c r="J106" s="466"/>
      <c r="K106" s="466"/>
      <c r="L106" s="466"/>
      <c r="M106" s="466"/>
      <c r="N106" s="466"/>
      <c r="O106" s="466"/>
      <c r="P106" s="466"/>
      <c r="Q106" s="466"/>
      <c r="R106" s="473">
        <f t="shared" ref="R106:R113" si="2">SUM(F106:Q106)</f>
        <v>0</v>
      </c>
      <c r="S106" s="16"/>
      <c r="T106" s="16"/>
      <c r="U106" s="16"/>
      <c r="V106" s="16"/>
      <c r="W106" s="16"/>
    </row>
    <row r="107" spans="1:23" s="297" customFormat="1" ht="16.5" thickBot="1" x14ac:dyDescent="0.25">
      <c r="A107" s="16"/>
      <c r="B107" s="16"/>
      <c r="C107" s="638"/>
      <c r="D107" s="81" t="s">
        <v>109</v>
      </c>
      <c r="E107" s="81" t="s">
        <v>188</v>
      </c>
      <c r="F107" s="81"/>
      <c r="G107" s="81"/>
      <c r="H107" s="81"/>
      <c r="I107" s="81"/>
      <c r="J107" s="81"/>
      <c r="K107" s="81"/>
      <c r="L107" s="81"/>
      <c r="M107" s="81"/>
      <c r="N107" s="81"/>
      <c r="O107" s="81"/>
      <c r="P107" s="81"/>
      <c r="Q107" s="81"/>
      <c r="R107" s="83">
        <f t="shared" si="2"/>
        <v>0</v>
      </c>
      <c r="S107" s="16"/>
      <c r="T107" s="16"/>
      <c r="U107" s="16"/>
      <c r="V107" s="16"/>
      <c r="W107" s="16"/>
    </row>
    <row r="108" spans="1:23" s="297" customFormat="1" ht="15.75" x14ac:dyDescent="0.2">
      <c r="A108" s="16"/>
      <c r="B108" s="16"/>
      <c r="C108" s="680"/>
      <c r="D108" s="78" t="s">
        <v>106</v>
      </c>
      <c r="E108" s="78" t="s">
        <v>107</v>
      </c>
      <c r="F108" s="78"/>
      <c r="G108" s="78"/>
      <c r="H108" s="78"/>
      <c r="I108" s="78"/>
      <c r="J108" s="78"/>
      <c r="K108" s="78"/>
      <c r="L108" s="78"/>
      <c r="M108" s="78"/>
      <c r="N108" s="78"/>
      <c r="O108" s="78"/>
      <c r="P108" s="78"/>
      <c r="Q108" s="78"/>
      <c r="R108" s="472">
        <f t="shared" si="2"/>
        <v>0</v>
      </c>
      <c r="S108" s="16"/>
      <c r="T108" s="16"/>
      <c r="U108" s="16"/>
      <c r="V108" s="16"/>
      <c r="W108" s="16"/>
    </row>
    <row r="109" spans="1:23" s="297" customFormat="1" ht="15.75" x14ac:dyDescent="0.2">
      <c r="A109" s="16"/>
      <c r="B109" s="16"/>
      <c r="C109" s="637"/>
      <c r="D109" s="466" t="s">
        <v>343</v>
      </c>
      <c r="E109" s="466" t="s">
        <v>344</v>
      </c>
      <c r="F109" s="466"/>
      <c r="G109" s="466"/>
      <c r="H109" s="466"/>
      <c r="I109" s="466"/>
      <c r="J109" s="466"/>
      <c r="K109" s="466"/>
      <c r="L109" s="466"/>
      <c r="M109" s="466"/>
      <c r="N109" s="466"/>
      <c r="O109" s="466"/>
      <c r="P109" s="466"/>
      <c r="Q109" s="466"/>
      <c r="R109" s="473">
        <f t="shared" si="2"/>
        <v>0</v>
      </c>
      <c r="S109" s="16"/>
      <c r="T109" s="16"/>
      <c r="U109" s="16"/>
      <c r="V109" s="16"/>
      <c r="W109" s="16"/>
    </row>
    <row r="110" spans="1:23" ht="16.5" thickBot="1" x14ac:dyDescent="0.25">
      <c r="C110" s="638"/>
      <c r="D110" s="81" t="s">
        <v>109</v>
      </c>
      <c r="E110" s="81" t="s">
        <v>188</v>
      </c>
      <c r="F110" s="81"/>
      <c r="G110" s="81"/>
      <c r="H110" s="81"/>
      <c r="I110" s="81"/>
      <c r="J110" s="81"/>
      <c r="K110" s="81"/>
      <c r="L110" s="81"/>
      <c r="M110" s="81"/>
      <c r="N110" s="81"/>
      <c r="O110" s="81"/>
      <c r="P110" s="81"/>
      <c r="Q110" s="81"/>
      <c r="R110" s="83">
        <f t="shared" si="2"/>
        <v>0</v>
      </c>
    </row>
    <row r="111" spans="1:23" ht="15.75" x14ac:dyDescent="0.2">
      <c r="C111" s="680"/>
      <c r="D111" s="78" t="s">
        <v>106</v>
      </c>
      <c r="E111" s="78" t="s">
        <v>107</v>
      </c>
      <c r="F111" s="78"/>
      <c r="G111" s="78"/>
      <c r="H111" s="78"/>
      <c r="I111" s="78"/>
      <c r="J111" s="78"/>
      <c r="K111" s="78"/>
      <c r="L111" s="78"/>
      <c r="M111" s="78"/>
      <c r="N111" s="78"/>
      <c r="O111" s="78"/>
      <c r="P111" s="78"/>
      <c r="Q111" s="78"/>
      <c r="R111" s="472">
        <f t="shared" si="2"/>
        <v>0</v>
      </c>
    </row>
    <row r="112" spans="1:23" ht="15.75" x14ac:dyDescent="0.2">
      <c r="C112" s="637"/>
      <c r="D112" s="466" t="s">
        <v>343</v>
      </c>
      <c r="E112" s="466" t="s">
        <v>344</v>
      </c>
      <c r="F112" s="466"/>
      <c r="G112" s="466"/>
      <c r="H112" s="466"/>
      <c r="I112" s="466"/>
      <c r="J112" s="466"/>
      <c r="K112" s="466"/>
      <c r="L112" s="466"/>
      <c r="M112" s="466"/>
      <c r="N112" s="466"/>
      <c r="O112" s="466"/>
      <c r="P112" s="466"/>
      <c r="Q112" s="466"/>
      <c r="R112" s="473">
        <f t="shared" si="2"/>
        <v>0</v>
      </c>
    </row>
    <row r="113" spans="2:23" ht="16.5" thickBot="1" x14ac:dyDescent="0.25">
      <c r="C113" s="638"/>
      <c r="D113" s="81" t="s">
        <v>109</v>
      </c>
      <c r="E113" s="81" t="s">
        <v>188</v>
      </c>
      <c r="F113" s="81"/>
      <c r="G113" s="81"/>
      <c r="H113" s="81"/>
      <c r="I113" s="81"/>
      <c r="J113" s="81"/>
      <c r="K113" s="81"/>
      <c r="L113" s="81"/>
      <c r="M113" s="81"/>
      <c r="N113" s="81"/>
      <c r="O113" s="81"/>
      <c r="P113" s="81"/>
      <c r="Q113" s="81"/>
      <c r="R113" s="83">
        <f t="shared" si="2"/>
        <v>0</v>
      </c>
    </row>
    <row r="114" spans="2:23" x14ac:dyDescent="0.2">
      <c r="V114" s="364"/>
      <c r="W114" s="364"/>
    </row>
    <row r="115" spans="2:23" ht="13.15" customHeight="1" x14ac:dyDescent="0.2"/>
    <row r="116" spans="2:23" ht="16.5" customHeight="1" x14ac:dyDescent="0.2">
      <c r="B116" s="50" t="s">
        <v>119</v>
      </c>
      <c r="C116" s="318" t="s">
        <v>390</v>
      </c>
      <c r="D116" s="319"/>
      <c r="E116" s="320"/>
    </row>
    <row r="117" spans="2:23" ht="13.15" customHeight="1" thickBot="1" x14ac:dyDescent="0.25">
      <c r="B117" s="94"/>
      <c r="C117" s="95"/>
      <c r="D117" s="95"/>
      <c r="E117" s="95"/>
    </row>
    <row r="118" spans="2:23" ht="16.5" thickBot="1" x14ac:dyDescent="0.25">
      <c r="D118" s="746" t="s">
        <v>315</v>
      </c>
      <c r="E118" s="747"/>
      <c r="F118" s="747"/>
      <c r="G118" s="748"/>
      <c r="H118" s="746" t="s">
        <v>313</v>
      </c>
      <c r="I118" s="747"/>
      <c r="J118" s="747"/>
      <c r="K118" s="747"/>
      <c r="L118" s="747"/>
      <c r="M118" s="747"/>
      <c r="N118" s="747"/>
      <c r="O118" s="747"/>
      <c r="P118" s="747"/>
      <c r="Q118" s="747"/>
      <c r="R118" s="747"/>
      <c r="S118" s="748"/>
    </row>
    <row r="119" spans="2:23" ht="51" customHeight="1" thickBot="1" x14ac:dyDescent="0.25">
      <c r="C119" s="543" t="s">
        <v>273</v>
      </c>
      <c r="D119" s="500" t="s">
        <v>53</v>
      </c>
      <c r="E119" s="500" t="s">
        <v>54</v>
      </c>
      <c r="F119" s="500" t="s">
        <v>187</v>
      </c>
      <c r="G119" s="515" t="s">
        <v>259</v>
      </c>
      <c r="H119" s="516" t="s">
        <v>53</v>
      </c>
      <c r="I119" s="500" t="s">
        <v>54</v>
      </c>
      <c r="J119" s="500" t="s">
        <v>0</v>
      </c>
      <c r="K119" s="500" t="s">
        <v>166</v>
      </c>
      <c r="L119" s="500" t="s">
        <v>136</v>
      </c>
      <c r="M119" s="500" t="s">
        <v>314</v>
      </c>
      <c r="N119" s="500" t="s">
        <v>261</v>
      </c>
      <c r="O119" s="500" t="s">
        <v>312</v>
      </c>
      <c r="P119" s="500" t="s">
        <v>268</v>
      </c>
      <c r="Q119" s="500" t="s">
        <v>271</v>
      </c>
      <c r="R119" s="500" t="s">
        <v>316</v>
      </c>
      <c r="S119" s="517" t="s">
        <v>71</v>
      </c>
      <c r="U119" s="297"/>
    </row>
    <row r="120" spans="2:23" ht="13.15" customHeight="1" x14ac:dyDescent="0.2">
      <c r="C120" s="510"/>
      <c r="D120" s="351"/>
      <c r="E120" s="351"/>
      <c r="F120" s="351"/>
      <c r="G120" s="445"/>
      <c r="H120" s="510"/>
      <c r="I120" s="351"/>
      <c r="J120" s="351"/>
      <c r="K120" s="351"/>
      <c r="L120" s="351"/>
      <c r="M120" s="442"/>
      <c r="N120" s="351"/>
      <c r="O120" s="351"/>
      <c r="P120" s="351"/>
      <c r="Q120" s="526"/>
      <c r="R120" s="351"/>
      <c r="S120" s="349"/>
      <c r="U120" s="297"/>
    </row>
    <row r="121" spans="2:23" ht="13.5" customHeight="1" x14ac:dyDescent="0.2">
      <c r="C121" s="509"/>
      <c r="D121" s="70"/>
      <c r="E121" s="70"/>
      <c r="F121" s="70"/>
      <c r="G121" s="307"/>
      <c r="H121" s="509"/>
      <c r="I121" s="70"/>
      <c r="J121" s="70"/>
      <c r="K121" s="70"/>
      <c r="L121" s="317"/>
      <c r="M121" s="340"/>
      <c r="N121" s="317"/>
      <c r="O121" s="70"/>
      <c r="P121" s="308"/>
      <c r="Q121" s="529"/>
      <c r="R121" s="340"/>
      <c r="S121" s="443"/>
      <c r="U121" s="297"/>
    </row>
    <row r="122" spans="2:23" ht="13.5" customHeight="1" x14ac:dyDescent="0.2">
      <c r="C122" s="509"/>
      <c r="D122" s="70"/>
      <c r="E122" s="70"/>
      <c r="F122" s="70"/>
      <c r="G122" s="307"/>
      <c r="H122" s="509"/>
      <c r="I122" s="70"/>
      <c r="J122" s="70"/>
      <c r="K122" s="70"/>
      <c r="L122" s="317"/>
      <c r="M122" s="340"/>
      <c r="N122" s="317"/>
      <c r="O122" s="70"/>
      <c r="P122" s="308"/>
      <c r="Q122" s="529"/>
      <c r="R122" s="340"/>
      <c r="S122" s="443"/>
      <c r="U122" s="297"/>
    </row>
    <row r="123" spans="2:23" ht="13.5" customHeight="1" x14ac:dyDescent="0.2">
      <c r="C123" s="509"/>
      <c r="D123" s="70"/>
      <c r="E123" s="70"/>
      <c r="F123" s="70"/>
      <c r="G123" s="307"/>
      <c r="H123" s="509"/>
      <c r="I123" s="70"/>
      <c r="J123" s="70"/>
      <c r="K123" s="70"/>
      <c r="L123" s="317"/>
      <c r="M123" s="340"/>
      <c r="N123" s="317"/>
      <c r="O123" s="70"/>
      <c r="P123" s="308"/>
      <c r="Q123" s="529"/>
      <c r="R123" s="340"/>
      <c r="S123" s="443"/>
      <c r="U123" s="297"/>
    </row>
    <row r="124" spans="2:23" ht="13.5" customHeight="1" thickBot="1" x14ac:dyDescent="0.25">
      <c r="C124" s="511"/>
      <c r="D124" s="350"/>
      <c r="E124" s="350"/>
      <c r="F124" s="350"/>
      <c r="G124" s="310"/>
      <c r="H124" s="511"/>
      <c r="I124" s="350"/>
      <c r="J124" s="350"/>
      <c r="K124" s="350"/>
      <c r="L124" s="333"/>
      <c r="M124" s="338"/>
      <c r="N124" s="333"/>
      <c r="O124" s="350"/>
      <c r="P124" s="311"/>
      <c r="Q124" s="354"/>
      <c r="R124" s="338"/>
      <c r="S124" s="444"/>
      <c r="U124" s="297"/>
    </row>
    <row r="125" spans="2:23" ht="13.5" customHeight="1" thickBot="1" x14ac:dyDescent="0.25">
      <c r="C125" s="339"/>
      <c r="D125" s="467"/>
      <c r="E125" s="467"/>
      <c r="F125" s="467"/>
      <c r="G125" s="467"/>
      <c r="H125" s="467"/>
      <c r="I125" s="467"/>
      <c r="J125" s="467"/>
      <c r="K125" s="467"/>
      <c r="L125" s="467"/>
      <c r="M125" s="467"/>
      <c r="N125" s="467"/>
      <c r="O125" s="467"/>
      <c r="P125" s="467"/>
      <c r="Q125" s="467"/>
      <c r="R125" s="467"/>
      <c r="S125" s="467"/>
      <c r="T125" s="297"/>
      <c r="V125" s="297"/>
    </row>
    <row r="126" spans="2:23" ht="13.5" customHeight="1" thickBot="1" x14ac:dyDescent="0.25">
      <c r="C126" s="658" t="s">
        <v>194</v>
      </c>
      <c r="D126" s="659"/>
      <c r="E126" s="33"/>
      <c r="F126" s="33"/>
      <c r="G126" s="33"/>
      <c r="H126" s="44"/>
      <c r="I126" s="44"/>
      <c r="J126" s="44"/>
      <c r="K126" s="44"/>
      <c r="L126" s="44"/>
      <c r="M126" s="44"/>
      <c r="N126" s="44"/>
      <c r="O126" s="44"/>
      <c r="P126" s="44"/>
      <c r="Q126" s="44"/>
      <c r="R126" s="44"/>
      <c r="S126" s="467"/>
      <c r="T126" s="297"/>
      <c r="V126" s="297"/>
    </row>
    <row r="127" spans="2:23" ht="13.5" customHeight="1" thickBot="1" x14ac:dyDescent="0.25">
      <c r="C127" s="33"/>
      <c r="D127" s="44"/>
      <c r="E127" s="44"/>
      <c r="F127" s="44"/>
      <c r="G127" s="44"/>
      <c r="H127" s="44"/>
      <c r="I127" s="44"/>
      <c r="J127" s="44"/>
      <c r="K127" s="44"/>
      <c r="L127" s="44"/>
      <c r="M127" s="44"/>
      <c r="N127" s="44"/>
      <c r="O127" s="44"/>
      <c r="P127" s="44"/>
      <c r="Q127" s="44"/>
      <c r="R127" s="44"/>
      <c r="S127" s="467"/>
      <c r="T127" s="297"/>
      <c r="V127" s="297"/>
    </row>
    <row r="128" spans="2:23" ht="40.5" customHeight="1" thickBot="1" x14ac:dyDescent="0.25">
      <c r="C128" s="543" t="s">
        <v>273</v>
      </c>
      <c r="D128" s="382" t="s">
        <v>105</v>
      </c>
      <c r="E128" s="382" t="s">
        <v>2</v>
      </c>
      <c r="F128" s="382" t="s">
        <v>11</v>
      </c>
      <c r="G128" s="382" t="s">
        <v>12</v>
      </c>
      <c r="H128" s="382" t="s">
        <v>13</v>
      </c>
      <c r="I128" s="382" t="s">
        <v>14</v>
      </c>
      <c r="J128" s="382" t="s">
        <v>15</v>
      </c>
      <c r="K128" s="382" t="s">
        <v>16</v>
      </c>
      <c r="L128" s="382" t="s">
        <v>17</v>
      </c>
      <c r="M128" s="382" t="s">
        <v>18</v>
      </c>
      <c r="N128" s="382" t="s">
        <v>89</v>
      </c>
      <c r="O128" s="382" t="s">
        <v>20</v>
      </c>
      <c r="P128" s="382" t="s">
        <v>21</v>
      </c>
      <c r="Q128" s="382" t="s">
        <v>22</v>
      </c>
      <c r="R128" s="84" t="s">
        <v>90</v>
      </c>
      <c r="S128" s="467"/>
      <c r="T128" s="297"/>
      <c r="V128" s="297"/>
    </row>
    <row r="129" spans="1:24" ht="13.5" customHeight="1" x14ac:dyDescent="0.2">
      <c r="C129" s="680"/>
      <c r="D129" s="78" t="s">
        <v>106</v>
      </c>
      <c r="E129" s="78" t="s">
        <v>107</v>
      </c>
      <c r="F129" s="351"/>
      <c r="G129" s="351"/>
      <c r="H129" s="351"/>
      <c r="I129" s="351"/>
      <c r="J129" s="351"/>
      <c r="K129" s="351"/>
      <c r="L129" s="351"/>
      <c r="M129" s="351"/>
      <c r="N129" s="351"/>
      <c r="O129" s="351"/>
      <c r="P129" s="351"/>
      <c r="Q129" s="351"/>
      <c r="R129" s="289">
        <f t="shared" ref="R129:R138" si="3">SUM(F129:Q129)</f>
        <v>0</v>
      </c>
      <c r="S129" s="467"/>
      <c r="T129" s="297"/>
      <c r="V129" s="297"/>
    </row>
    <row r="130" spans="1:24" ht="13.5" customHeight="1" thickBot="1" x14ac:dyDescent="0.25">
      <c r="C130" s="638"/>
      <c r="D130" s="81" t="s">
        <v>109</v>
      </c>
      <c r="E130" s="81" t="s">
        <v>188</v>
      </c>
      <c r="F130" s="82"/>
      <c r="G130" s="82"/>
      <c r="H130" s="82"/>
      <c r="I130" s="82"/>
      <c r="J130" s="82"/>
      <c r="K130" s="82"/>
      <c r="L130" s="82"/>
      <c r="M130" s="82"/>
      <c r="N130" s="82"/>
      <c r="O130" s="82"/>
      <c r="P130" s="82"/>
      <c r="Q130" s="82"/>
      <c r="R130" s="291">
        <f t="shared" si="3"/>
        <v>0</v>
      </c>
      <c r="S130" s="467"/>
      <c r="T130" s="297"/>
      <c r="V130" s="297"/>
    </row>
    <row r="131" spans="1:24" ht="13.5" customHeight="1" x14ac:dyDescent="0.2">
      <c r="C131" s="680"/>
      <c r="D131" s="78" t="s">
        <v>106</v>
      </c>
      <c r="E131" s="78" t="s">
        <v>107</v>
      </c>
      <c r="F131" s="351"/>
      <c r="G131" s="351"/>
      <c r="H131" s="351"/>
      <c r="I131" s="351"/>
      <c r="J131" s="351"/>
      <c r="K131" s="351"/>
      <c r="L131" s="351"/>
      <c r="M131" s="351"/>
      <c r="N131" s="351"/>
      <c r="O131" s="351"/>
      <c r="P131" s="351"/>
      <c r="Q131" s="351"/>
      <c r="R131" s="79">
        <f t="shared" si="3"/>
        <v>0</v>
      </c>
      <c r="S131" s="467"/>
      <c r="T131" s="297"/>
      <c r="V131" s="297"/>
    </row>
    <row r="132" spans="1:24" ht="13.5" customHeight="1" thickBot="1" x14ac:dyDescent="0.25">
      <c r="C132" s="638"/>
      <c r="D132" s="81" t="s">
        <v>109</v>
      </c>
      <c r="E132" s="81" t="s">
        <v>188</v>
      </c>
      <c r="F132" s="82"/>
      <c r="G132" s="82"/>
      <c r="H132" s="82"/>
      <c r="I132" s="82"/>
      <c r="J132" s="82"/>
      <c r="K132" s="82"/>
      <c r="L132" s="82"/>
      <c r="M132" s="82"/>
      <c r="N132" s="82"/>
      <c r="O132" s="82"/>
      <c r="P132" s="82"/>
      <c r="Q132" s="82"/>
      <c r="R132" s="83">
        <f t="shared" si="3"/>
        <v>0</v>
      </c>
      <c r="S132" s="467"/>
      <c r="T132" s="297"/>
      <c r="V132" s="297"/>
    </row>
    <row r="133" spans="1:24" ht="13.5" customHeight="1" x14ac:dyDescent="0.2">
      <c r="C133" s="702"/>
      <c r="D133" s="78" t="s">
        <v>106</v>
      </c>
      <c r="E133" s="78" t="s">
        <v>107</v>
      </c>
      <c r="F133" s="351"/>
      <c r="G133" s="351"/>
      <c r="H133" s="351"/>
      <c r="I133" s="351"/>
      <c r="J133" s="351"/>
      <c r="K133" s="351"/>
      <c r="L133" s="351"/>
      <c r="M133" s="351"/>
      <c r="N133" s="351"/>
      <c r="O133" s="351"/>
      <c r="P133" s="351"/>
      <c r="Q133" s="351"/>
      <c r="R133" s="79">
        <f t="shared" si="3"/>
        <v>0</v>
      </c>
      <c r="S133" s="467"/>
      <c r="T133" s="297"/>
      <c r="V133" s="297"/>
    </row>
    <row r="134" spans="1:24" ht="13.5" customHeight="1" thickBot="1" x14ac:dyDescent="0.25">
      <c r="C134" s="704"/>
      <c r="D134" s="81" t="s">
        <v>109</v>
      </c>
      <c r="E134" s="81" t="s">
        <v>188</v>
      </c>
      <c r="F134" s="82"/>
      <c r="G134" s="82"/>
      <c r="H134" s="82"/>
      <c r="I134" s="82"/>
      <c r="J134" s="82"/>
      <c r="K134" s="82"/>
      <c r="L134" s="82"/>
      <c r="M134" s="82"/>
      <c r="N134" s="82"/>
      <c r="O134" s="82"/>
      <c r="P134" s="82"/>
      <c r="Q134" s="82"/>
      <c r="R134" s="83">
        <f t="shared" si="3"/>
        <v>0</v>
      </c>
      <c r="S134" s="467"/>
      <c r="T134" s="297"/>
      <c r="V134" s="297"/>
    </row>
    <row r="135" spans="1:24" ht="13.5" customHeight="1" x14ac:dyDescent="0.2">
      <c r="C135" s="680"/>
      <c r="D135" s="78" t="s">
        <v>106</v>
      </c>
      <c r="E135" s="78" t="s">
        <v>107</v>
      </c>
      <c r="F135" s="351"/>
      <c r="G135" s="351"/>
      <c r="H135" s="351"/>
      <c r="I135" s="351"/>
      <c r="J135" s="351"/>
      <c r="K135" s="351"/>
      <c r="L135" s="351"/>
      <c r="M135" s="351"/>
      <c r="N135" s="351"/>
      <c r="O135" s="351"/>
      <c r="P135" s="351"/>
      <c r="Q135" s="351"/>
      <c r="R135" s="79">
        <f t="shared" si="3"/>
        <v>0</v>
      </c>
      <c r="S135" s="467"/>
      <c r="T135" s="297"/>
      <c r="V135" s="297"/>
    </row>
    <row r="136" spans="1:24" ht="13.5" customHeight="1" thickBot="1" x14ac:dyDescent="0.25">
      <c r="C136" s="638"/>
      <c r="D136" s="81" t="s">
        <v>109</v>
      </c>
      <c r="E136" s="81" t="s">
        <v>188</v>
      </c>
      <c r="F136" s="82"/>
      <c r="G136" s="82"/>
      <c r="H136" s="82"/>
      <c r="I136" s="82"/>
      <c r="J136" s="82"/>
      <c r="K136" s="82"/>
      <c r="L136" s="82"/>
      <c r="M136" s="82"/>
      <c r="N136" s="82"/>
      <c r="O136" s="82"/>
      <c r="P136" s="82"/>
      <c r="Q136" s="82"/>
      <c r="R136" s="83">
        <f t="shared" si="3"/>
        <v>0</v>
      </c>
      <c r="S136" s="467"/>
      <c r="T136" s="297"/>
      <c r="V136" s="297"/>
    </row>
    <row r="137" spans="1:24" ht="13.9" customHeight="1" x14ac:dyDescent="0.2">
      <c r="C137" s="702"/>
      <c r="D137" s="78" t="s">
        <v>106</v>
      </c>
      <c r="E137" s="78" t="s">
        <v>107</v>
      </c>
      <c r="F137" s="351"/>
      <c r="G137" s="351"/>
      <c r="H137" s="351"/>
      <c r="I137" s="351"/>
      <c r="J137" s="351"/>
      <c r="K137" s="351"/>
      <c r="L137" s="351"/>
      <c r="M137" s="351"/>
      <c r="N137" s="351"/>
      <c r="O137" s="351"/>
      <c r="P137" s="351"/>
      <c r="Q137" s="351"/>
      <c r="R137" s="79">
        <f t="shared" si="3"/>
        <v>0</v>
      </c>
    </row>
    <row r="138" spans="1:24" s="469" customFormat="1" ht="13.9" customHeight="1" thickBot="1" x14ac:dyDescent="0.25">
      <c r="C138" s="704"/>
      <c r="D138" s="81" t="s">
        <v>109</v>
      </c>
      <c r="E138" s="81" t="s">
        <v>188</v>
      </c>
      <c r="F138" s="82"/>
      <c r="G138" s="82"/>
      <c r="H138" s="82"/>
      <c r="I138" s="82"/>
      <c r="J138" s="82"/>
      <c r="K138" s="82"/>
      <c r="L138" s="82"/>
      <c r="M138" s="82"/>
      <c r="N138" s="82"/>
      <c r="O138" s="82"/>
      <c r="P138" s="82"/>
      <c r="Q138" s="82"/>
      <c r="R138" s="83">
        <f t="shared" si="3"/>
        <v>0</v>
      </c>
    </row>
    <row r="139" spans="1:24" s="469" customFormat="1" ht="13.9" customHeight="1" x14ac:dyDescent="0.2">
      <c r="C139" s="468"/>
      <c r="D139" s="468"/>
      <c r="E139" s="470"/>
      <c r="F139" s="470"/>
      <c r="G139" s="470"/>
      <c r="H139" s="470"/>
      <c r="I139" s="470"/>
      <c r="J139" s="470"/>
      <c r="K139" s="470"/>
      <c r="L139" s="470"/>
      <c r="M139" s="470"/>
      <c r="N139" s="470"/>
      <c r="O139" s="470"/>
      <c r="P139" s="470"/>
      <c r="Q139" s="468"/>
    </row>
    <row r="141" spans="1:24" ht="18.75" thickBot="1" x14ac:dyDescent="0.25">
      <c r="B141" s="50" t="s">
        <v>120</v>
      </c>
      <c r="C141" s="318" t="s">
        <v>290</v>
      </c>
      <c r="D141" s="319"/>
      <c r="E141" s="319"/>
      <c r="M141" s="474"/>
      <c r="N141" s="474"/>
      <c r="O141" s="474"/>
      <c r="P141" s="474"/>
      <c r="Q141" s="474"/>
      <c r="R141" s="474"/>
      <c r="S141" s="474"/>
      <c r="T141" s="474"/>
      <c r="U141" s="474"/>
      <c r="V141" s="474"/>
      <c r="W141" s="474"/>
      <c r="X141" s="474"/>
    </row>
    <row r="142" spans="1:24" ht="16.5" thickBot="1" x14ac:dyDescent="0.25">
      <c r="L142" s="746" t="s">
        <v>347</v>
      </c>
      <c r="M142" s="747"/>
      <c r="N142" s="747"/>
      <c r="O142" s="747"/>
      <c r="P142" s="747"/>
      <c r="Q142" s="747"/>
      <c r="R142" s="747"/>
      <c r="S142" s="747"/>
      <c r="T142" s="747"/>
      <c r="U142" s="748"/>
    </row>
    <row r="143" spans="1:24" ht="48" thickBot="1" x14ac:dyDescent="0.25">
      <c r="A143" s="18"/>
      <c r="B143" s="18"/>
      <c r="C143" s="543" t="s">
        <v>273</v>
      </c>
      <c r="D143" s="500" t="s">
        <v>345</v>
      </c>
      <c r="E143" s="500" t="s">
        <v>57</v>
      </c>
      <c r="F143" s="500" t="s">
        <v>53</v>
      </c>
      <c r="G143" s="500" t="s">
        <v>54</v>
      </c>
      <c r="H143" s="500" t="s">
        <v>275</v>
      </c>
      <c r="I143" s="500" t="s">
        <v>346</v>
      </c>
      <c r="J143" s="500" t="s">
        <v>399</v>
      </c>
      <c r="K143" s="500" t="s">
        <v>289</v>
      </c>
      <c r="L143" s="500" t="s">
        <v>166</v>
      </c>
      <c r="M143" s="500" t="s">
        <v>136</v>
      </c>
      <c r="N143" s="500" t="s">
        <v>314</v>
      </c>
      <c r="O143" s="500" t="s">
        <v>348</v>
      </c>
      <c r="P143" s="500" t="s">
        <v>312</v>
      </c>
      <c r="Q143" s="500" t="s">
        <v>268</v>
      </c>
      <c r="R143" s="500" t="s">
        <v>271</v>
      </c>
      <c r="S143" s="500" t="s">
        <v>316</v>
      </c>
      <c r="T143" s="500" t="s">
        <v>71</v>
      </c>
      <c r="U143" s="517" t="s">
        <v>291</v>
      </c>
    </row>
    <row r="144" spans="1:24" ht="15.75" x14ac:dyDescent="0.2">
      <c r="A144" s="297"/>
      <c r="B144" s="297"/>
      <c r="C144" s="362"/>
      <c r="D144" s="452"/>
      <c r="E144" s="452"/>
      <c r="F144" s="452"/>
      <c r="G144" s="452"/>
      <c r="H144" s="452"/>
      <c r="I144" s="78"/>
      <c r="J144" s="78"/>
      <c r="K144" s="78"/>
      <c r="L144" s="78"/>
      <c r="M144" s="78"/>
      <c r="N144" s="452"/>
      <c r="O144" s="78"/>
      <c r="P144" s="78"/>
      <c r="Q144" s="78"/>
      <c r="R144" s="526"/>
      <c r="S144" s="78"/>
      <c r="T144" s="78"/>
      <c r="U144" s="475"/>
    </row>
    <row r="145" spans="1:21" ht="15.75" x14ac:dyDescent="0.2">
      <c r="A145" s="297"/>
      <c r="B145" s="297"/>
      <c r="C145" s="96"/>
      <c r="D145" s="64"/>
      <c r="E145" s="64"/>
      <c r="F145" s="64"/>
      <c r="G145" s="64"/>
      <c r="H145" s="64"/>
      <c r="I145" s="22"/>
      <c r="J145" s="22"/>
      <c r="K145" s="22"/>
      <c r="L145" s="22"/>
      <c r="M145" s="22"/>
      <c r="N145" s="64"/>
      <c r="O145" s="22"/>
      <c r="P145" s="22"/>
      <c r="Q145" s="22"/>
      <c r="R145" s="529"/>
      <c r="S145" s="22"/>
      <c r="T145" s="22"/>
      <c r="U145" s="437"/>
    </row>
    <row r="146" spans="1:21" ht="15.75" x14ac:dyDescent="0.2">
      <c r="A146" s="297"/>
      <c r="B146" s="297"/>
      <c r="C146" s="96"/>
      <c r="D146" s="64"/>
      <c r="E146" s="64"/>
      <c r="F146" s="64"/>
      <c r="G146" s="64"/>
      <c r="H146" s="64"/>
      <c r="I146" s="22"/>
      <c r="J146" s="22"/>
      <c r="K146" s="22"/>
      <c r="L146" s="22"/>
      <c r="M146" s="22"/>
      <c r="N146" s="64"/>
      <c r="O146" s="22"/>
      <c r="P146" s="22"/>
      <c r="Q146" s="22"/>
      <c r="R146" s="529"/>
      <c r="S146" s="22"/>
      <c r="T146" s="22"/>
      <c r="U146" s="437"/>
    </row>
    <row r="147" spans="1:21" ht="15.75" x14ac:dyDescent="0.2">
      <c r="A147" s="297"/>
      <c r="B147" s="297"/>
      <c r="C147" s="96"/>
      <c r="D147" s="64"/>
      <c r="E147" s="64"/>
      <c r="F147" s="64"/>
      <c r="G147" s="64"/>
      <c r="H147" s="64"/>
      <c r="I147" s="22"/>
      <c r="J147" s="22"/>
      <c r="K147" s="22"/>
      <c r="L147" s="22"/>
      <c r="M147" s="22"/>
      <c r="N147" s="64"/>
      <c r="O147" s="22"/>
      <c r="P147" s="22"/>
      <c r="Q147" s="22"/>
      <c r="R147" s="529"/>
      <c r="S147" s="22"/>
      <c r="T147" s="22"/>
      <c r="U147" s="437"/>
    </row>
    <row r="148" spans="1:21" ht="16.5" thickBot="1" x14ac:dyDescent="0.25">
      <c r="A148" s="297"/>
      <c r="B148" s="297"/>
      <c r="C148" s="97"/>
      <c r="D148" s="453"/>
      <c r="E148" s="453"/>
      <c r="F148" s="453"/>
      <c r="G148" s="453"/>
      <c r="H148" s="453"/>
      <c r="I148" s="81"/>
      <c r="J148" s="81"/>
      <c r="K148" s="81"/>
      <c r="L148" s="81"/>
      <c r="M148" s="98"/>
      <c r="N148" s="453"/>
      <c r="O148" s="98"/>
      <c r="P148" s="81"/>
      <c r="Q148" s="99"/>
      <c r="R148" s="354"/>
      <c r="S148" s="453"/>
      <c r="T148" s="453"/>
      <c r="U148" s="476"/>
    </row>
    <row r="149" spans="1:21" ht="16.5" thickBot="1" x14ac:dyDescent="0.25">
      <c r="A149" s="297"/>
      <c r="B149" s="297"/>
      <c r="C149" s="339"/>
      <c r="D149" s="356"/>
      <c r="E149" s="356"/>
      <c r="F149" s="356"/>
      <c r="G149" s="356"/>
      <c r="H149" s="356"/>
      <c r="I149" s="339"/>
      <c r="J149" s="339"/>
      <c r="K149" s="339"/>
      <c r="L149" s="339"/>
      <c r="M149" s="358"/>
      <c r="N149" s="356"/>
      <c r="O149" s="358"/>
      <c r="P149" s="339"/>
      <c r="Q149" s="370"/>
      <c r="R149" s="364"/>
      <c r="S149" s="356"/>
      <c r="T149" s="356"/>
      <c r="U149" s="356"/>
    </row>
    <row r="150" spans="1:21" ht="16.5" thickBot="1" x14ac:dyDescent="0.25">
      <c r="C150" s="658" t="s">
        <v>194</v>
      </c>
      <c r="D150" s="659"/>
      <c r="E150" s="92"/>
      <c r="F150" s="92"/>
      <c r="G150" s="92"/>
      <c r="H150" s="92"/>
      <c r="I150" s="92"/>
      <c r="J150" s="92"/>
      <c r="K150" s="92"/>
      <c r="L150" s="92"/>
      <c r="M150" s="92"/>
      <c r="N150" s="92"/>
      <c r="O150" s="92"/>
      <c r="P150" s="92"/>
      <c r="Q150" s="18"/>
    </row>
    <row r="151" spans="1:21" ht="16.5" thickBot="1" x14ac:dyDescent="0.25">
      <c r="C151" s="471"/>
      <c r="D151" s="471"/>
      <c r="E151" s="92"/>
      <c r="F151" s="92"/>
      <c r="G151" s="92"/>
      <c r="H151" s="92"/>
      <c r="I151" s="92"/>
      <c r="J151" s="92"/>
      <c r="K151" s="92"/>
      <c r="L151" s="92"/>
      <c r="M151" s="92"/>
      <c r="N151" s="92"/>
      <c r="O151" s="92"/>
      <c r="P151" s="92"/>
      <c r="Q151" s="18"/>
    </row>
    <row r="152" spans="1:21" ht="40.5" customHeight="1" thickBot="1" x14ac:dyDescent="0.25">
      <c r="C152" s="547" t="s">
        <v>273</v>
      </c>
      <c r="D152" s="382" t="s">
        <v>105</v>
      </c>
      <c r="E152" s="382" t="s">
        <v>2</v>
      </c>
      <c r="F152" s="382" t="s">
        <v>11</v>
      </c>
      <c r="G152" s="382" t="s">
        <v>12</v>
      </c>
      <c r="H152" s="382" t="s">
        <v>13</v>
      </c>
      <c r="I152" s="382" t="s">
        <v>14</v>
      </c>
      <c r="J152" s="382" t="s">
        <v>15</v>
      </c>
      <c r="K152" s="382" t="s">
        <v>16</v>
      </c>
      <c r="L152" s="382" t="s">
        <v>17</v>
      </c>
      <c r="M152" s="382" t="s">
        <v>18</v>
      </c>
      <c r="N152" s="382" t="s">
        <v>89</v>
      </c>
      <c r="O152" s="382" t="s">
        <v>20</v>
      </c>
      <c r="P152" s="382" t="s">
        <v>21</v>
      </c>
      <c r="Q152" s="382" t="s">
        <v>22</v>
      </c>
      <c r="R152" s="84" t="s">
        <v>90</v>
      </c>
    </row>
    <row r="153" spans="1:21" ht="15.75" x14ac:dyDescent="0.2">
      <c r="C153" s="742"/>
      <c r="D153" s="363" t="s">
        <v>106</v>
      </c>
      <c r="E153" s="363" t="s">
        <v>107</v>
      </c>
      <c r="F153" s="78"/>
      <c r="G153" s="78"/>
      <c r="H153" s="78"/>
      <c r="I153" s="78"/>
      <c r="J153" s="78"/>
      <c r="K153" s="78"/>
      <c r="L153" s="78"/>
      <c r="M153" s="78"/>
      <c r="N153" s="78"/>
      <c r="O153" s="78"/>
      <c r="P153" s="78"/>
      <c r="Q153" s="78"/>
      <c r="R153" s="289">
        <f t="shared" ref="R153:R154" si="4">SUM(F153:Q153)</f>
        <v>0</v>
      </c>
    </row>
    <row r="154" spans="1:21" ht="15.75" x14ac:dyDescent="0.2">
      <c r="C154" s="743"/>
      <c r="D154" s="316" t="s">
        <v>109</v>
      </c>
      <c r="E154" s="316" t="s">
        <v>188</v>
      </c>
      <c r="F154" s="306"/>
      <c r="G154" s="306"/>
      <c r="H154" s="306"/>
      <c r="I154" s="306"/>
      <c r="J154" s="306"/>
      <c r="K154" s="306"/>
      <c r="L154" s="306"/>
      <c r="M154" s="306"/>
      <c r="N154" s="306"/>
      <c r="O154" s="306"/>
      <c r="P154" s="306"/>
      <c r="Q154" s="306"/>
      <c r="R154" s="290">
        <f t="shared" si="4"/>
        <v>0</v>
      </c>
    </row>
    <row r="155" spans="1:21" ht="15.75" x14ac:dyDescent="0.2">
      <c r="C155" s="743"/>
      <c r="D155" s="316" t="s">
        <v>106</v>
      </c>
      <c r="E155" s="316" t="s">
        <v>107</v>
      </c>
      <c r="F155" s="22"/>
      <c r="G155" s="22"/>
      <c r="H155" s="22"/>
      <c r="I155" s="22"/>
      <c r="J155" s="22"/>
      <c r="K155" s="22"/>
      <c r="L155" s="22"/>
      <c r="M155" s="22"/>
      <c r="N155" s="22"/>
      <c r="O155" s="22"/>
      <c r="P155" s="22"/>
      <c r="Q155" s="22"/>
      <c r="R155" s="290">
        <f t="shared" ref="R155:R158" si="5">SUM(F155:Q155)</f>
        <v>0</v>
      </c>
    </row>
    <row r="156" spans="1:21" ht="15.75" x14ac:dyDescent="0.2">
      <c r="C156" s="743"/>
      <c r="D156" s="316" t="s">
        <v>109</v>
      </c>
      <c r="E156" s="316" t="s">
        <v>188</v>
      </c>
      <c r="F156" s="306"/>
      <c r="G156" s="306"/>
      <c r="H156" s="306"/>
      <c r="I156" s="306"/>
      <c r="J156" s="306"/>
      <c r="K156" s="306"/>
      <c r="L156" s="306"/>
      <c r="M156" s="306"/>
      <c r="N156" s="306"/>
      <c r="O156" s="306"/>
      <c r="P156" s="306"/>
      <c r="Q156" s="306"/>
      <c r="R156" s="290">
        <f t="shared" si="5"/>
        <v>0</v>
      </c>
    </row>
    <row r="157" spans="1:21" ht="15.75" x14ac:dyDescent="0.2">
      <c r="C157" s="743"/>
      <c r="D157" s="316" t="s">
        <v>106</v>
      </c>
      <c r="E157" s="316" t="s">
        <v>107</v>
      </c>
      <c r="F157" s="22"/>
      <c r="G157" s="22"/>
      <c r="H157" s="22"/>
      <c r="I157" s="22"/>
      <c r="J157" s="22"/>
      <c r="K157" s="22"/>
      <c r="L157" s="22"/>
      <c r="M157" s="22"/>
      <c r="N157" s="22"/>
      <c r="O157" s="22"/>
      <c r="P157" s="22"/>
      <c r="Q157" s="22"/>
      <c r="R157" s="290">
        <f t="shared" si="5"/>
        <v>0</v>
      </c>
    </row>
    <row r="158" spans="1:21" ht="16.5" thickBot="1" x14ac:dyDescent="0.25">
      <c r="C158" s="744"/>
      <c r="D158" s="332" t="s">
        <v>109</v>
      </c>
      <c r="E158" s="332" t="s">
        <v>188</v>
      </c>
      <c r="F158" s="329"/>
      <c r="G158" s="329"/>
      <c r="H158" s="329"/>
      <c r="I158" s="329"/>
      <c r="J158" s="329"/>
      <c r="K158" s="329"/>
      <c r="L158" s="329"/>
      <c r="M158" s="329"/>
      <c r="N158" s="329"/>
      <c r="O158" s="329"/>
      <c r="P158" s="329"/>
      <c r="Q158" s="329"/>
      <c r="R158" s="291">
        <f t="shared" si="5"/>
        <v>0</v>
      </c>
    </row>
    <row r="160" spans="1:21" ht="18" x14ac:dyDescent="0.2">
      <c r="B160" s="50" t="s">
        <v>227</v>
      </c>
      <c r="C160" s="318" t="s">
        <v>121</v>
      </c>
      <c r="D160" s="319"/>
      <c r="E160" s="320"/>
    </row>
    <row r="161" spans="3:18" ht="13.5" thickBot="1" x14ac:dyDescent="0.25"/>
    <row r="162" spans="3:18" ht="96.75" customHeight="1" thickBot="1" x14ac:dyDescent="0.25">
      <c r="C162" s="516" t="s">
        <v>108</v>
      </c>
      <c r="D162" s="500" t="s">
        <v>53</v>
      </c>
      <c r="E162" s="500" t="s">
        <v>125</v>
      </c>
      <c r="F162" s="500" t="s">
        <v>54</v>
      </c>
      <c r="G162" s="500" t="s">
        <v>114</v>
      </c>
      <c r="H162" s="500" t="s">
        <v>301</v>
      </c>
      <c r="I162" s="500" t="s">
        <v>86</v>
      </c>
      <c r="J162" s="500" t="s">
        <v>275</v>
      </c>
      <c r="K162" s="500" t="s">
        <v>366</v>
      </c>
      <c r="L162" s="500" t="s">
        <v>118</v>
      </c>
      <c r="M162" s="500" t="s">
        <v>124</v>
      </c>
      <c r="N162" s="500" t="s">
        <v>123</v>
      </c>
      <c r="O162" s="500" t="s">
        <v>122</v>
      </c>
      <c r="P162" s="500" t="s">
        <v>126</v>
      </c>
      <c r="Q162" s="500" t="s">
        <v>363</v>
      </c>
      <c r="R162" s="517" t="s">
        <v>127</v>
      </c>
    </row>
    <row r="163" spans="3:18" ht="15" x14ac:dyDescent="0.2">
      <c r="C163" s="362"/>
      <c r="D163" s="100"/>
      <c r="E163" s="100"/>
      <c r="F163" s="100"/>
      <c r="G163" s="100"/>
      <c r="H163" s="78"/>
      <c r="I163" s="100"/>
      <c r="J163" s="100"/>
      <c r="K163" s="100"/>
      <c r="L163" s="100"/>
      <c r="M163" s="100"/>
      <c r="N163" s="100"/>
      <c r="O163" s="100"/>
      <c r="P163" s="100"/>
      <c r="Q163" s="100"/>
      <c r="R163" s="222"/>
    </row>
    <row r="164" spans="3:18" ht="15" x14ac:dyDescent="0.2">
      <c r="C164" s="96"/>
      <c r="D164" s="23"/>
      <c r="E164" s="23"/>
      <c r="F164" s="23"/>
      <c r="G164" s="23"/>
      <c r="H164" s="22"/>
      <c r="I164" s="23"/>
      <c r="J164" s="23"/>
      <c r="K164" s="23"/>
      <c r="L164" s="23"/>
      <c r="M164" s="23"/>
      <c r="N164" s="23"/>
      <c r="O164" s="23"/>
      <c r="P164" s="23"/>
      <c r="Q164" s="23"/>
      <c r="R164" s="180"/>
    </row>
    <row r="165" spans="3:18" ht="15.75" thickBot="1" x14ac:dyDescent="0.25">
      <c r="C165" s="97"/>
      <c r="D165" s="87"/>
      <c r="E165" s="87"/>
      <c r="F165" s="87"/>
      <c r="G165" s="87"/>
      <c r="H165" s="81"/>
      <c r="I165" s="87"/>
      <c r="J165" s="87"/>
      <c r="K165" s="87"/>
      <c r="L165" s="87"/>
      <c r="M165" s="87"/>
      <c r="N165" s="87"/>
      <c r="O165" s="87"/>
      <c r="P165" s="87"/>
      <c r="Q165" s="87"/>
      <c r="R165" s="224"/>
    </row>
    <row r="166" spans="3:18" ht="13.5" thickBot="1" x14ac:dyDescent="0.25"/>
    <row r="167" spans="3:18" ht="16.5" thickBot="1" x14ac:dyDescent="0.25">
      <c r="C167" s="658" t="s">
        <v>194</v>
      </c>
      <c r="D167" s="659"/>
      <c r="E167" s="18"/>
      <c r="F167" s="18"/>
      <c r="G167" s="18"/>
      <c r="H167" s="18"/>
      <c r="I167" s="18"/>
      <c r="J167" s="18"/>
      <c r="K167" s="18"/>
      <c r="L167" s="18"/>
      <c r="M167" s="18"/>
      <c r="N167" s="18"/>
      <c r="O167" s="18"/>
      <c r="P167" s="18"/>
      <c r="Q167" s="18"/>
    </row>
    <row r="168" spans="3:18" ht="13.5" thickBot="1" x14ac:dyDescent="0.25">
      <c r="C168" s="18"/>
      <c r="D168" s="18"/>
      <c r="E168" s="92"/>
      <c r="F168" s="92"/>
      <c r="G168" s="92"/>
      <c r="H168" s="92"/>
      <c r="I168" s="92"/>
      <c r="J168" s="92"/>
      <c r="K168" s="92"/>
      <c r="L168" s="92"/>
      <c r="M168" s="92"/>
      <c r="N168" s="92"/>
      <c r="O168" s="92"/>
      <c r="P168" s="92"/>
      <c r="Q168" s="18"/>
    </row>
    <row r="169" spans="3:18" ht="16.5" thickBot="1" x14ac:dyDescent="0.25">
      <c r="C169" s="381" t="s">
        <v>108</v>
      </c>
      <c r="D169" s="382" t="s">
        <v>105</v>
      </c>
      <c r="E169" s="382" t="s">
        <v>2</v>
      </c>
      <c r="F169" s="382" t="s">
        <v>11</v>
      </c>
      <c r="G169" s="382" t="s">
        <v>12</v>
      </c>
      <c r="H169" s="382" t="s">
        <v>13</v>
      </c>
      <c r="I169" s="382" t="s">
        <v>14</v>
      </c>
      <c r="J169" s="382" t="s">
        <v>15</v>
      </c>
      <c r="K169" s="382" t="s">
        <v>16</v>
      </c>
      <c r="L169" s="382" t="s">
        <v>17</v>
      </c>
      <c r="M169" s="382" t="s">
        <v>18</v>
      </c>
      <c r="N169" s="382" t="s">
        <v>89</v>
      </c>
      <c r="O169" s="382" t="s">
        <v>20</v>
      </c>
      <c r="P169" s="382" t="s">
        <v>21</v>
      </c>
      <c r="Q169" s="382" t="s">
        <v>22</v>
      </c>
      <c r="R169" s="84" t="s">
        <v>90</v>
      </c>
    </row>
    <row r="170" spans="3:18" ht="15.75" x14ac:dyDescent="0.2">
      <c r="C170" s="745"/>
      <c r="D170" s="34" t="s">
        <v>106</v>
      </c>
      <c r="E170" s="34" t="s">
        <v>107</v>
      </c>
      <c r="F170" s="34"/>
      <c r="G170" s="34"/>
      <c r="H170" s="34"/>
      <c r="I170" s="34"/>
      <c r="J170" s="34"/>
      <c r="K170" s="34"/>
      <c r="L170" s="34"/>
      <c r="M170" s="34"/>
      <c r="N170" s="34"/>
      <c r="O170" s="34"/>
      <c r="P170" s="34"/>
      <c r="Q170" s="34"/>
      <c r="R170" s="368">
        <f t="shared" ref="R170" si="6">SUM(F170:Q170)</f>
        <v>0</v>
      </c>
    </row>
    <row r="171" spans="3:18" ht="15.75" x14ac:dyDescent="0.2">
      <c r="C171" s="743"/>
      <c r="D171" s="22" t="s">
        <v>109</v>
      </c>
      <c r="E171" s="22" t="s">
        <v>188</v>
      </c>
      <c r="F171" s="306"/>
      <c r="G171" s="306"/>
      <c r="H171" s="306"/>
      <c r="I171" s="306"/>
      <c r="J171" s="306"/>
      <c r="K171" s="306"/>
      <c r="L171" s="306"/>
      <c r="M171" s="306"/>
      <c r="N171" s="306"/>
      <c r="O171" s="306"/>
      <c r="P171" s="306"/>
      <c r="Q171" s="306"/>
      <c r="R171" s="290">
        <f>SUM(F171:Q171)</f>
        <v>0</v>
      </c>
    </row>
    <row r="172" spans="3:18" ht="15.75" x14ac:dyDescent="0.2">
      <c r="C172" s="743"/>
      <c r="D172" s="22" t="s">
        <v>106</v>
      </c>
      <c r="E172" s="22" t="s">
        <v>107</v>
      </c>
      <c r="F172" s="22"/>
      <c r="G172" s="22"/>
      <c r="H172" s="22"/>
      <c r="I172" s="22"/>
      <c r="J172" s="22"/>
      <c r="K172" s="22"/>
      <c r="L172" s="22"/>
      <c r="M172" s="22"/>
      <c r="N172" s="22"/>
      <c r="O172" s="22"/>
      <c r="P172" s="22"/>
      <c r="Q172" s="22"/>
      <c r="R172" s="290">
        <f t="shared" ref="R172" si="7">SUM(F172:Q172)</f>
        <v>0</v>
      </c>
    </row>
    <row r="173" spans="3:18" ht="15.75" x14ac:dyDescent="0.2">
      <c r="C173" s="743"/>
      <c r="D173" s="22" t="s">
        <v>109</v>
      </c>
      <c r="E173" s="22" t="s">
        <v>188</v>
      </c>
      <c r="F173" s="306"/>
      <c r="G173" s="306"/>
      <c r="H173" s="306"/>
      <c r="I173" s="306"/>
      <c r="J173" s="306"/>
      <c r="K173" s="306"/>
      <c r="L173" s="306"/>
      <c r="M173" s="306"/>
      <c r="N173" s="306"/>
      <c r="O173" s="306"/>
      <c r="P173" s="306"/>
      <c r="Q173" s="306"/>
      <c r="R173" s="290">
        <f>SUM(F173:Q173)</f>
        <v>0</v>
      </c>
    </row>
    <row r="174" spans="3:18" ht="15.75" x14ac:dyDescent="0.2">
      <c r="C174" s="743"/>
      <c r="D174" s="22" t="s">
        <v>106</v>
      </c>
      <c r="E174" s="22" t="s">
        <v>107</v>
      </c>
      <c r="F174" s="22"/>
      <c r="G174" s="22"/>
      <c r="H174" s="22"/>
      <c r="I174" s="22"/>
      <c r="J174" s="22"/>
      <c r="K174" s="22"/>
      <c r="L174" s="22"/>
      <c r="M174" s="22"/>
      <c r="N174" s="22"/>
      <c r="O174" s="22"/>
      <c r="P174" s="22"/>
      <c r="Q174" s="22"/>
      <c r="R174" s="290">
        <f t="shared" ref="R174" si="8">SUM(F174:Q174)</f>
        <v>0</v>
      </c>
    </row>
    <row r="175" spans="3:18" ht="16.5" thickBot="1" x14ac:dyDescent="0.25">
      <c r="C175" s="744"/>
      <c r="D175" s="81" t="s">
        <v>109</v>
      </c>
      <c r="E175" s="81" t="s">
        <v>188</v>
      </c>
      <c r="F175" s="329"/>
      <c r="G175" s="329"/>
      <c r="H175" s="329"/>
      <c r="I175" s="329"/>
      <c r="J175" s="329"/>
      <c r="K175" s="329"/>
      <c r="L175" s="329"/>
      <c r="M175" s="329"/>
      <c r="N175" s="329"/>
      <c r="O175" s="329"/>
      <c r="P175" s="329"/>
      <c r="Q175" s="329"/>
      <c r="R175" s="291">
        <f>SUM(F175:Q175)</f>
        <v>0</v>
      </c>
    </row>
    <row r="178" spans="2:16" ht="18" x14ac:dyDescent="0.2">
      <c r="B178" s="50" t="s">
        <v>311</v>
      </c>
      <c r="C178" s="318" t="s">
        <v>146</v>
      </c>
      <c r="D178" s="319"/>
      <c r="E178" s="320"/>
    </row>
    <row r="179" spans="2:16" ht="13.5" thickBot="1" x14ac:dyDescent="0.25"/>
    <row r="180" spans="2:16" ht="15.75" customHeight="1" x14ac:dyDescent="0.2">
      <c r="C180" s="672" t="s">
        <v>145</v>
      </c>
      <c r="D180" s="676" t="s">
        <v>367</v>
      </c>
      <c r="E180" s="677"/>
      <c r="F180" s="677"/>
      <c r="G180" s="677"/>
      <c r="H180" s="646"/>
      <c r="I180" s="639" t="s">
        <v>350</v>
      </c>
      <c r="J180" s="639"/>
      <c r="K180" s="639" t="s">
        <v>55</v>
      </c>
      <c r="L180" s="639" t="s">
        <v>349</v>
      </c>
      <c r="M180" s="639"/>
      <c r="N180" s="639"/>
      <c r="O180" s="639" t="s">
        <v>148</v>
      </c>
      <c r="P180" s="641" t="s">
        <v>272</v>
      </c>
    </row>
    <row r="181" spans="2:16" ht="48" thickBot="1" x14ac:dyDescent="0.25">
      <c r="C181" s="669"/>
      <c r="D181" s="506" t="s">
        <v>191</v>
      </c>
      <c r="E181" s="506" t="s">
        <v>187</v>
      </c>
      <c r="F181" s="506" t="s">
        <v>53</v>
      </c>
      <c r="G181" s="506" t="s">
        <v>54</v>
      </c>
      <c r="H181" s="506" t="s">
        <v>147</v>
      </c>
      <c r="I181" s="506" t="s">
        <v>170</v>
      </c>
      <c r="J181" s="506" t="s">
        <v>2</v>
      </c>
      <c r="K181" s="640"/>
      <c r="L181" s="506" t="s">
        <v>171</v>
      </c>
      <c r="M181" s="506" t="s">
        <v>0</v>
      </c>
      <c r="N181" s="506" t="s">
        <v>2</v>
      </c>
      <c r="O181" s="640"/>
      <c r="P181" s="645"/>
    </row>
    <row r="182" spans="2:16" ht="15" x14ac:dyDescent="0.2">
      <c r="C182" s="328"/>
      <c r="D182" s="34"/>
      <c r="E182" s="34"/>
      <c r="F182" s="34"/>
      <c r="G182" s="34"/>
      <c r="H182" s="34"/>
      <c r="I182" s="34"/>
      <c r="J182" s="518"/>
      <c r="K182" s="519"/>
      <c r="L182" s="34"/>
      <c r="M182" s="34"/>
      <c r="N182" s="34"/>
      <c r="O182" s="34"/>
      <c r="P182" s="436"/>
    </row>
    <row r="183" spans="2:16" ht="15" x14ac:dyDescent="0.2">
      <c r="C183" s="96"/>
      <c r="D183" s="23"/>
      <c r="E183" s="23"/>
      <c r="F183" s="23"/>
      <c r="G183" s="23"/>
      <c r="H183" s="23"/>
      <c r="I183" s="22"/>
      <c r="J183" s="478"/>
      <c r="K183" s="23"/>
      <c r="L183" s="22"/>
      <c r="M183" s="23"/>
      <c r="N183" s="23"/>
      <c r="O183" s="23"/>
      <c r="P183" s="437"/>
    </row>
    <row r="184" spans="2:16" ht="15" x14ac:dyDescent="0.2">
      <c r="C184" s="96"/>
      <c r="D184" s="23"/>
      <c r="E184" s="23"/>
      <c r="F184" s="23"/>
      <c r="G184" s="23"/>
      <c r="H184" s="23"/>
      <c r="I184" s="22"/>
      <c r="J184" s="478"/>
      <c r="K184" s="23"/>
      <c r="L184" s="22"/>
      <c r="M184" s="23"/>
      <c r="N184" s="23"/>
      <c r="O184" s="23"/>
      <c r="P184" s="437"/>
    </row>
    <row r="185" spans="2:16" ht="15" x14ac:dyDescent="0.2">
      <c r="C185" s="96"/>
      <c r="D185" s="23"/>
      <c r="E185" s="23"/>
      <c r="F185" s="23"/>
      <c r="G185" s="23"/>
      <c r="H185" s="23"/>
      <c r="I185" s="22"/>
      <c r="J185" s="478"/>
      <c r="K185" s="23"/>
      <c r="L185" s="22"/>
      <c r="M185" s="23"/>
      <c r="N185" s="23"/>
      <c r="O185" s="23"/>
      <c r="P185" s="479"/>
    </row>
    <row r="186" spans="2:16" ht="15" x14ac:dyDescent="0.2">
      <c r="C186" s="96"/>
      <c r="D186" s="23"/>
      <c r="E186" s="23"/>
      <c r="F186" s="23"/>
      <c r="G186" s="23"/>
      <c r="H186" s="23"/>
      <c r="I186" s="22"/>
      <c r="J186" s="478"/>
      <c r="K186" s="23"/>
      <c r="L186" s="22"/>
      <c r="M186" s="23"/>
      <c r="N186" s="23"/>
      <c r="O186" s="23"/>
      <c r="P186" s="479"/>
    </row>
    <row r="187" spans="2:16" ht="15" x14ac:dyDescent="0.2">
      <c r="C187" s="96"/>
      <c r="D187" s="23"/>
      <c r="E187" s="23"/>
      <c r="F187" s="23"/>
      <c r="G187" s="23"/>
      <c r="H187" s="23"/>
      <c r="I187" s="22"/>
      <c r="J187" s="478"/>
      <c r="K187" s="23"/>
      <c r="L187" s="22"/>
      <c r="M187" s="23"/>
      <c r="N187" s="23"/>
      <c r="O187" s="23"/>
      <c r="P187" s="479"/>
    </row>
    <row r="188" spans="2:16" ht="15" x14ac:dyDescent="0.2">
      <c r="C188" s="96"/>
      <c r="D188" s="23"/>
      <c r="E188" s="23"/>
      <c r="F188" s="23"/>
      <c r="G188" s="23"/>
      <c r="H188" s="23"/>
      <c r="I188" s="22"/>
      <c r="J188" s="478"/>
      <c r="K188" s="23"/>
      <c r="L188" s="22"/>
      <c r="M188" s="23"/>
      <c r="N188" s="23"/>
      <c r="O188" s="23"/>
      <c r="P188" s="479"/>
    </row>
    <row r="189" spans="2:16" ht="15" x14ac:dyDescent="0.2">
      <c r="C189" s="96"/>
      <c r="D189" s="23"/>
      <c r="E189" s="23"/>
      <c r="F189" s="23"/>
      <c r="G189" s="23"/>
      <c r="H189" s="23"/>
      <c r="I189" s="22"/>
      <c r="J189" s="478"/>
      <c r="K189" s="23"/>
      <c r="L189" s="22"/>
      <c r="M189" s="23"/>
      <c r="N189" s="23"/>
      <c r="O189" s="23"/>
      <c r="P189" s="479"/>
    </row>
    <row r="190" spans="2:16" ht="15" x14ac:dyDescent="0.2">
      <c r="C190" s="96"/>
      <c r="D190" s="23"/>
      <c r="E190" s="23"/>
      <c r="F190" s="23"/>
      <c r="G190" s="23"/>
      <c r="H190" s="23"/>
      <c r="I190" s="22"/>
      <c r="J190" s="478"/>
      <c r="K190" s="23"/>
      <c r="L190" s="22"/>
      <c r="M190" s="23"/>
      <c r="N190" s="23"/>
      <c r="O190" s="23"/>
      <c r="P190" s="479"/>
    </row>
    <row r="191" spans="2:16" ht="15.75" thickBot="1" x14ac:dyDescent="0.25">
      <c r="C191" s="97"/>
      <c r="D191" s="87"/>
      <c r="E191" s="87"/>
      <c r="F191" s="87"/>
      <c r="G191" s="87"/>
      <c r="H191" s="87"/>
      <c r="I191" s="81"/>
      <c r="J191" s="480"/>
      <c r="K191" s="87"/>
      <c r="L191" s="81"/>
      <c r="M191" s="87"/>
      <c r="N191" s="87"/>
      <c r="O191" s="87"/>
      <c r="P191" s="481"/>
    </row>
    <row r="206" spans="10:18" x14ac:dyDescent="0.2">
      <c r="J206" s="583"/>
      <c r="O206" s="583"/>
      <c r="Q206" s="584"/>
      <c r="R206" s="584"/>
    </row>
    <row r="207" spans="10:18" x14ac:dyDescent="0.2">
      <c r="J207" s="583"/>
      <c r="O207" s="583"/>
      <c r="Q207" s="584"/>
      <c r="R207" s="584"/>
    </row>
    <row r="208" spans="10:18" x14ac:dyDescent="0.2">
      <c r="J208" s="583"/>
      <c r="O208" s="583"/>
      <c r="Q208" s="584"/>
      <c r="R208" s="584"/>
    </row>
  </sheetData>
  <mergeCells count="62">
    <mergeCell ref="C96:C97"/>
    <mergeCell ref="C98:C99"/>
    <mergeCell ref="L142:U142"/>
    <mergeCell ref="D118:G118"/>
    <mergeCell ref="C126:D126"/>
    <mergeCell ref="C129:C130"/>
    <mergeCell ref="C131:C132"/>
    <mergeCell ref="H118:S118"/>
    <mergeCell ref="C133:C134"/>
    <mergeCell ref="C135:C136"/>
    <mergeCell ref="C137:C138"/>
    <mergeCell ref="C85:C86"/>
    <mergeCell ref="C63:C64"/>
    <mergeCell ref="C89:E89"/>
    <mergeCell ref="C92:C93"/>
    <mergeCell ref="C94:C95"/>
    <mergeCell ref="C36:C37"/>
    <mergeCell ref="C52:D52"/>
    <mergeCell ref="C55:C56"/>
    <mergeCell ref="C57:C58"/>
    <mergeCell ref="C59:C60"/>
    <mergeCell ref="C25:D25"/>
    <mergeCell ref="C28:C29"/>
    <mergeCell ref="C30:C31"/>
    <mergeCell ref="C32:C33"/>
    <mergeCell ref="C34:C35"/>
    <mergeCell ref="H44:T44"/>
    <mergeCell ref="C105:C107"/>
    <mergeCell ref="C108:C110"/>
    <mergeCell ref="C111:C113"/>
    <mergeCell ref="C102:E102"/>
    <mergeCell ref="D44:G44"/>
    <mergeCell ref="C61:C62"/>
    <mergeCell ref="O69:V69"/>
    <mergeCell ref="D69:N69"/>
    <mergeCell ref="C75:E75"/>
    <mergeCell ref="E77:K77"/>
    <mergeCell ref="L77:W77"/>
    <mergeCell ref="W69:W70"/>
    <mergeCell ref="C79:C80"/>
    <mergeCell ref="C81:C82"/>
    <mergeCell ref="C83:C84"/>
    <mergeCell ref="P180:P181"/>
    <mergeCell ref="K180:K181"/>
    <mergeCell ref="L180:N180"/>
    <mergeCell ref="O180:O181"/>
    <mergeCell ref="C150:D150"/>
    <mergeCell ref="C153:C154"/>
    <mergeCell ref="C155:C156"/>
    <mergeCell ref="C174:C175"/>
    <mergeCell ref="C157:C158"/>
    <mergeCell ref="C167:D167"/>
    <mergeCell ref="C170:C171"/>
    <mergeCell ref="D180:H180"/>
    <mergeCell ref="I180:J180"/>
    <mergeCell ref="C172:C173"/>
    <mergeCell ref="C180:C181"/>
    <mergeCell ref="K2:Q5"/>
    <mergeCell ref="G8:L8"/>
    <mergeCell ref="G9:H9"/>
    <mergeCell ref="I9:L9"/>
    <mergeCell ref="I10:M10"/>
  </mergeCells>
  <phoneticPr fontId="22" type="noConversion"/>
  <dataValidations count="6">
    <dataValidation type="list" allowBlank="1" showInputMessage="1" showErrorMessage="1" sqref="L182:L191" xr:uid="{00000000-0002-0000-0100-000000000000}">
      <formula1>$Y$273:$Y$285</formula1>
    </dataValidation>
    <dataValidation type="list" allowBlank="1" showInputMessage="1" showErrorMessage="1" sqref="K47:K51 L65 O80:O83 K121:K124 L148:L149 I71:I74 I88 I100" xr:uid="{00000000-0002-0000-0100-000001000000}">
      <formula1>#REF!</formula1>
    </dataValidation>
    <dataValidation type="list" allowBlank="1" showInputMessage="1" showErrorMessage="1" sqref="O38 O24" xr:uid="{00000000-0002-0000-0100-000002000000}">
      <formula1>$AB$16:$AB$17</formula1>
    </dataValidation>
    <dataValidation type="list" allowBlank="1" showInputMessage="1" showErrorMessage="1" sqref="O71:O74 O88:O90 O100" xr:uid="{00000000-0002-0000-0100-000003000000}">
      <formula1>$Y$71:$Y$74</formula1>
    </dataValidation>
    <dataValidation type="list" allowBlank="1" showInputMessage="1" showErrorMessage="1" sqref="D144:D149" xr:uid="{00000000-0002-0000-0100-000004000000}">
      <formula1>$U$144:$U$148</formula1>
    </dataValidation>
    <dataValidation type="list" allowBlank="1" showInputMessage="1" showErrorMessage="1" sqref="O19:O23 Q46:Q50 U79:U86 N92:N99 Q120:Q124 R144:R148" xr:uid="{00000000-0002-0000-0100-000005000000}">
      <formula1>$Z$19:$Z$23</formula1>
    </dataValidation>
  </dataValidations>
  <pageMargins left="7.874015748031496E-2" right="7.874015748031496E-2" top="0.39370078740157483" bottom="0.39370078740157483" header="0.31496062992125984" footer="0.31496062992125984"/>
  <pageSetup scale="20" orientation="portrait" horizontalDpi="360" verticalDpi="36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142"/>
  <sheetViews>
    <sheetView showGridLines="0" view="pageBreakPreview" zoomScale="85" zoomScaleNormal="40" zoomScaleSheetLayoutView="85" workbookViewId="0">
      <selection activeCell="G30" sqref="G30"/>
    </sheetView>
  </sheetViews>
  <sheetFormatPr baseColWidth="10" defaultColWidth="11.42578125" defaultRowHeight="12.75" x14ac:dyDescent="0.2"/>
  <cols>
    <col min="1" max="1" width="4.85546875" style="16" customWidth="1"/>
    <col min="2" max="2" width="11" style="16" customWidth="1"/>
    <col min="3" max="3" width="29.85546875" style="16" customWidth="1"/>
    <col min="4" max="4" width="28.140625" style="16" customWidth="1"/>
    <col min="5" max="5" width="25.85546875" style="16" customWidth="1"/>
    <col min="6" max="6" width="18.85546875" style="16" customWidth="1"/>
    <col min="7" max="8" width="19.85546875" style="16" customWidth="1"/>
    <col min="9" max="9" width="21.7109375" style="16" customWidth="1"/>
    <col min="10" max="10" width="20.7109375" style="16" customWidth="1"/>
    <col min="11" max="11" width="21" style="16" customWidth="1"/>
    <col min="12" max="13" width="22.7109375" style="16" customWidth="1"/>
    <col min="14" max="14" width="23.7109375" style="16" customWidth="1"/>
    <col min="15" max="15" width="24.5703125" style="16" customWidth="1"/>
    <col min="16" max="19" width="19.85546875" style="16" customWidth="1"/>
    <col min="20" max="20" width="17.140625" style="16" customWidth="1"/>
    <col min="21" max="21" width="13.42578125" style="16" customWidth="1"/>
    <col min="22" max="22" width="15.140625" style="16" customWidth="1"/>
    <col min="23" max="23" width="17" style="16" customWidth="1"/>
    <col min="24" max="24" width="21.28515625" style="16" customWidth="1"/>
    <col min="25" max="25" width="17" style="16" customWidth="1"/>
    <col min="26" max="26" width="26.42578125" style="16" customWidth="1"/>
    <col min="27" max="27" width="37.85546875" style="16" bestFit="1" customWidth="1"/>
    <col min="28" max="28" width="27.5703125" style="16" customWidth="1"/>
    <col min="29" max="29" width="20" style="16" bestFit="1" customWidth="1"/>
    <col min="30" max="16384" width="11.42578125" style="16"/>
  </cols>
  <sheetData>
    <row r="1" spans="1:40" ht="13.5" thickBot="1" x14ac:dyDescent="0.25"/>
    <row r="2" spans="1:40" ht="17.25" customHeight="1" x14ac:dyDescent="0.2">
      <c r="M2" s="681"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N2" s="682"/>
      <c r="O2" s="682"/>
      <c r="P2" s="682"/>
      <c r="Q2" s="682"/>
      <c r="R2" s="682"/>
      <c r="S2" s="683"/>
      <c r="T2" s="55"/>
    </row>
    <row r="3" spans="1:40" ht="17.25" customHeight="1" x14ac:dyDescent="0.2">
      <c r="M3" s="684"/>
      <c r="N3" s="685"/>
      <c r="O3" s="685"/>
      <c r="P3" s="685"/>
      <c r="Q3" s="685"/>
      <c r="R3" s="685"/>
      <c r="S3" s="686"/>
      <c r="T3" s="55"/>
    </row>
    <row r="4" spans="1:40" ht="17.25" customHeight="1" x14ac:dyDescent="0.2">
      <c r="M4" s="684"/>
      <c r="N4" s="685"/>
      <c r="O4" s="685"/>
      <c r="P4" s="685"/>
      <c r="Q4" s="685"/>
      <c r="R4" s="685"/>
      <c r="S4" s="686"/>
      <c r="T4" s="55"/>
    </row>
    <row r="5" spans="1:40" ht="13.5" customHeight="1" thickBot="1" x14ac:dyDescent="0.25">
      <c r="M5" s="687"/>
      <c r="N5" s="688"/>
      <c r="O5" s="688"/>
      <c r="P5" s="688"/>
      <c r="Q5" s="688"/>
      <c r="R5" s="688"/>
      <c r="S5" s="689"/>
      <c r="T5" s="55"/>
    </row>
    <row r="7" spans="1:40" x14ac:dyDescent="0.2">
      <c r="A7" s="1"/>
      <c r="B7" s="1"/>
      <c r="C7" s="1"/>
      <c r="D7" s="1"/>
      <c r="E7" s="1"/>
      <c r="F7" s="1"/>
      <c r="G7" s="1"/>
      <c r="H7" s="1"/>
      <c r="I7" s="1"/>
      <c r="J7" s="1"/>
      <c r="K7" s="1"/>
      <c r="L7" s="1"/>
      <c r="M7" s="1"/>
      <c r="N7" s="1"/>
      <c r="O7" s="1"/>
      <c r="P7" s="1"/>
      <c r="Q7" s="1"/>
      <c r="R7" s="1"/>
      <c r="S7" s="1"/>
      <c r="T7" s="1"/>
    </row>
    <row r="8" spans="1:40" x14ac:dyDescent="0.2">
      <c r="A8" s="1"/>
      <c r="B8" s="1"/>
      <c r="C8" s="1"/>
      <c r="D8" s="1"/>
      <c r="E8" s="1"/>
      <c r="F8" s="1"/>
      <c r="G8" s="1"/>
      <c r="H8" s="1"/>
      <c r="I8" s="1"/>
      <c r="J8" s="1"/>
      <c r="K8" s="1"/>
      <c r="L8" s="1"/>
      <c r="M8" s="1"/>
      <c r="N8" s="1"/>
      <c r="O8" s="1"/>
      <c r="P8" s="1"/>
      <c r="Q8" s="1"/>
      <c r="R8" s="1"/>
      <c r="S8" s="1"/>
      <c r="T8" s="1"/>
    </row>
    <row r="9" spans="1:40" x14ac:dyDescent="0.2">
      <c r="A9" s="1"/>
      <c r="B9" s="1"/>
      <c r="C9" s="1"/>
      <c r="D9" s="1"/>
      <c r="E9" s="1"/>
      <c r="F9" s="1"/>
      <c r="G9" s="73"/>
      <c r="H9" s="1"/>
      <c r="I9" s="1"/>
      <c r="J9" s="1"/>
      <c r="K9" s="1"/>
      <c r="L9" s="1"/>
      <c r="M9" s="1"/>
      <c r="N9" s="1"/>
      <c r="O9" s="1"/>
      <c r="P9" s="1"/>
      <c r="Q9" s="1"/>
      <c r="R9" s="1"/>
      <c r="S9" s="1"/>
      <c r="T9" s="1"/>
    </row>
    <row r="10" spans="1:40" ht="18.75" customHeight="1" thickBot="1" x14ac:dyDescent="0.25">
      <c r="A10" s="2"/>
      <c r="B10" s="53"/>
      <c r="C10" s="53"/>
      <c r="D10" s="53"/>
      <c r="E10" s="53"/>
      <c r="F10" s="53"/>
      <c r="G10" s="696" t="s">
        <v>209</v>
      </c>
      <c r="H10" s="696"/>
      <c r="I10" s="696"/>
      <c r="J10" s="696"/>
      <c r="K10" s="696"/>
      <c r="L10" s="696"/>
      <c r="M10" s="53"/>
      <c r="N10" s="53"/>
      <c r="O10" s="53"/>
      <c r="P10" s="53"/>
      <c r="Q10" s="53"/>
      <c r="R10" s="2"/>
      <c r="S10" s="11" t="s">
        <v>1</v>
      </c>
      <c r="T10" s="2"/>
    </row>
    <row r="11" spans="1:40" ht="18.75" customHeight="1" thickTop="1" x14ac:dyDescent="0.2">
      <c r="A11" s="3"/>
      <c r="B11" s="53"/>
      <c r="C11" s="53"/>
      <c r="D11" s="53"/>
      <c r="E11" s="53"/>
      <c r="F11" s="53"/>
      <c r="G11" s="698" t="s">
        <v>210</v>
      </c>
      <c r="H11" s="698"/>
      <c r="I11" s="697" t="str">
        <f>ENCUESTA!I10</f>
        <v>CONSTRUCCIÓN</v>
      </c>
      <c r="J11" s="697"/>
      <c r="K11" s="697"/>
      <c r="L11" s="697"/>
      <c r="M11" s="53"/>
      <c r="N11" s="53"/>
      <c r="O11" s="53"/>
      <c r="P11" s="53"/>
      <c r="Q11" s="53"/>
      <c r="R11" s="8"/>
      <c r="S11" s="25"/>
      <c r="T11" s="8"/>
    </row>
    <row r="12" spans="1:40" ht="23.25" x14ac:dyDescent="0.2">
      <c r="A12" s="1"/>
      <c r="B12" s="1"/>
      <c r="C12" s="1"/>
      <c r="D12" s="1"/>
      <c r="E12" s="1"/>
      <c r="F12" s="313"/>
      <c r="G12" s="314"/>
      <c r="H12" s="315"/>
      <c r="I12" s="314"/>
      <c r="J12" s="314"/>
      <c r="K12" s="314"/>
      <c r="L12" s="314"/>
      <c r="M12" s="314"/>
      <c r="N12" s="313"/>
      <c r="O12" s="4"/>
      <c r="P12" s="4"/>
      <c r="Q12" s="4"/>
      <c r="R12" s="4"/>
      <c r="S12" s="4"/>
      <c r="T12" s="4"/>
      <c r="AN12" s="535"/>
    </row>
    <row r="13" spans="1:40" s="39" customFormat="1" ht="20.25" x14ac:dyDescent="0.2">
      <c r="A13" s="26"/>
      <c r="B13" s="38" t="s">
        <v>133</v>
      </c>
      <c r="C13" s="37"/>
      <c r="D13" s="37"/>
      <c r="E13" s="37"/>
      <c r="F13" s="37"/>
      <c r="G13" s="37"/>
      <c r="H13" s="37"/>
      <c r="I13" s="37"/>
      <c r="J13" s="37"/>
      <c r="K13" s="37"/>
      <c r="L13" s="37"/>
      <c r="M13" s="37"/>
      <c r="N13" s="37"/>
      <c r="O13" s="37"/>
      <c r="P13" s="37"/>
      <c r="Q13" s="37"/>
      <c r="R13" s="37"/>
      <c r="S13" s="37"/>
      <c r="T13" s="58"/>
      <c r="AN13" s="16"/>
    </row>
    <row r="16" spans="1:40" ht="18" x14ac:dyDescent="0.2">
      <c r="B16" s="50" t="s">
        <v>130</v>
      </c>
      <c r="C16" s="51" t="s">
        <v>129</v>
      </c>
      <c r="D16" s="52"/>
      <c r="E16" s="40"/>
      <c r="F16" s="40"/>
      <c r="G16" s="40"/>
      <c r="H16" s="40"/>
      <c r="I16" s="40"/>
      <c r="J16" s="40"/>
      <c r="K16" s="40"/>
      <c r="L16" s="40"/>
      <c r="M16" s="40"/>
      <c r="N16" s="40"/>
      <c r="O16" s="40"/>
      <c r="P16" s="40"/>
      <c r="Q16" s="40"/>
      <c r="R16" s="40"/>
      <c r="S16" s="40"/>
      <c r="T16" s="40"/>
    </row>
    <row r="17" spans="3:50" x14ac:dyDescent="0.2">
      <c r="AB17" s="364"/>
      <c r="AC17" s="364"/>
      <c r="AD17" s="364"/>
      <c r="AE17" s="364"/>
      <c r="AF17" s="364"/>
      <c r="AG17" s="364"/>
      <c r="AH17" s="364"/>
      <c r="AI17" s="364"/>
      <c r="AJ17" s="364"/>
      <c r="AK17" s="364"/>
      <c r="AL17" s="364"/>
      <c r="AM17" s="364"/>
      <c r="AN17" s="364"/>
      <c r="AO17" s="364"/>
      <c r="AP17" s="364"/>
      <c r="AQ17" s="364"/>
      <c r="AR17" s="364"/>
      <c r="AS17" s="364"/>
      <c r="AT17" s="364"/>
      <c r="AU17" s="364"/>
      <c r="AV17" s="364"/>
      <c r="AW17" s="364"/>
      <c r="AX17" s="364"/>
    </row>
    <row r="18" spans="3:50" ht="15" x14ac:dyDescent="0.2">
      <c r="C18" s="33" t="s">
        <v>74</v>
      </c>
      <c r="AB18" s="364"/>
      <c r="AC18" s="364"/>
      <c r="AD18" s="364"/>
      <c r="AE18" s="364"/>
      <c r="AF18" s="364"/>
      <c r="AG18" s="364"/>
      <c r="AH18" s="364"/>
      <c r="AI18" s="364"/>
      <c r="AJ18" s="364"/>
      <c r="AK18" s="364"/>
      <c r="AL18" s="364"/>
      <c r="AM18" s="364"/>
      <c r="AN18" s="364"/>
      <c r="AO18" s="364"/>
      <c r="AP18" s="364"/>
      <c r="AQ18" s="364"/>
      <c r="AR18" s="364"/>
      <c r="AS18" s="364"/>
      <c r="AT18" s="364"/>
      <c r="AU18" s="364"/>
      <c r="AV18" s="364"/>
      <c r="AW18" s="364"/>
      <c r="AX18" s="364"/>
    </row>
    <row r="19" spans="3:50" ht="13.5" thickBot="1" x14ac:dyDescent="0.25">
      <c r="AB19" s="364"/>
      <c r="AC19" s="364"/>
      <c r="AD19" s="364"/>
      <c r="AE19" s="364"/>
      <c r="AF19" s="371"/>
      <c r="AG19" s="364"/>
      <c r="AH19" s="364"/>
      <c r="AI19" s="364"/>
      <c r="AJ19" s="364"/>
      <c r="AK19" s="364"/>
      <c r="AL19" s="364"/>
      <c r="AM19" s="364"/>
      <c r="AN19" s="364"/>
      <c r="AO19" s="364"/>
      <c r="AP19" s="364"/>
      <c r="AQ19" s="364"/>
      <c r="AR19" s="364"/>
      <c r="AS19" s="364"/>
      <c r="AT19" s="364"/>
      <c r="AU19" s="364"/>
      <c r="AV19" s="364"/>
      <c r="AW19" s="364"/>
      <c r="AX19" s="364"/>
    </row>
    <row r="20" spans="3:50" ht="34.5" customHeight="1" x14ac:dyDescent="0.2">
      <c r="C20" s="672" t="s">
        <v>73</v>
      </c>
      <c r="D20" s="639" t="s">
        <v>352</v>
      </c>
      <c r="E20" s="639" t="s">
        <v>195</v>
      </c>
      <c r="F20" s="639" t="s">
        <v>53</v>
      </c>
      <c r="G20" s="639" t="s">
        <v>54</v>
      </c>
      <c r="H20" s="639" t="s">
        <v>0</v>
      </c>
      <c r="I20" s="639" t="s">
        <v>351</v>
      </c>
      <c r="J20" s="639" t="s">
        <v>52</v>
      </c>
      <c r="K20" s="639"/>
      <c r="L20" s="639" t="s">
        <v>285</v>
      </c>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4"/>
      <c r="AT20" s="364"/>
      <c r="AU20" s="364"/>
    </row>
    <row r="21" spans="3:50" ht="28.5" customHeight="1" thickBot="1" x14ac:dyDescent="0.25">
      <c r="C21" s="669"/>
      <c r="D21" s="640"/>
      <c r="E21" s="640"/>
      <c r="F21" s="640"/>
      <c r="G21" s="640"/>
      <c r="H21" s="640"/>
      <c r="I21" s="640"/>
      <c r="J21" s="506" t="s">
        <v>45</v>
      </c>
      <c r="K21" s="506" t="s">
        <v>163</v>
      </c>
      <c r="L21" s="640"/>
      <c r="U21" s="364"/>
      <c r="V21" s="628"/>
      <c r="W21" s="766" t="s">
        <v>364</v>
      </c>
      <c r="X21" s="513"/>
      <c r="Y21" s="293" t="s">
        <v>277</v>
      </c>
      <c r="AD21" s="372"/>
      <c r="AE21" s="364"/>
      <c r="AF21" s="364"/>
      <c r="AG21" s="364"/>
      <c r="AH21" s="364"/>
      <c r="AI21" s="364"/>
      <c r="AJ21" s="364"/>
      <c r="AK21" s="364"/>
      <c r="AL21" s="364"/>
      <c r="AM21" s="364"/>
      <c r="AN21" s="364"/>
      <c r="AO21" s="364"/>
      <c r="AP21" s="364"/>
      <c r="AQ21" s="364"/>
      <c r="AR21" s="364"/>
      <c r="AS21" s="364"/>
      <c r="AT21" s="364"/>
      <c r="AU21" s="364"/>
    </row>
    <row r="22" spans="3:50" s="297" customFormat="1" ht="15.75" x14ac:dyDescent="0.2">
      <c r="C22" s="512"/>
      <c r="D22" s="91"/>
      <c r="E22" s="482"/>
      <c r="F22" s="91"/>
      <c r="G22" s="91"/>
      <c r="H22" s="91"/>
      <c r="I22" s="91"/>
      <c r="J22" s="536"/>
      <c r="K22" s="537"/>
      <c r="L22" s="538"/>
      <c r="M22" s="16"/>
      <c r="N22" s="16"/>
      <c r="O22" s="16"/>
      <c r="S22" s="16"/>
      <c r="T22" s="16"/>
      <c r="U22" s="369"/>
      <c r="V22" s="628"/>
      <c r="W22" s="767"/>
      <c r="X22" s="513"/>
      <c r="Y22" s="293" t="s">
        <v>278</v>
      </c>
      <c r="AD22" s="337"/>
      <c r="AE22" s="364"/>
      <c r="AF22" s="364"/>
      <c r="AG22" s="364"/>
      <c r="AH22" s="364"/>
      <c r="AI22" s="364"/>
      <c r="AJ22" s="364"/>
      <c r="AK22" s="364"/>
      <c r="AL22" s="369"/>
      <c r="AM22" s="369"/>
      <c r="AN22" s="369"/>
      <c r="AO22" s="369"/>
      <c r="AP22" s="369"/>
      <c r="AQ22" s="369"/>
      <c r="AR22" s="369"/>
      <c r="AS22" s="369"/>
      <c r="AT22" s="369"/>
      <c r="AU22" s="369"/>
    </row>
    <row r="23" spans="3:50" s="297" customFormat="1" ht="15.75" x14ac:dyDescent="0.2">
      <c r="C23" s="509"/>
      <c r="D23" s="70"/>
      <c r="E23" s="347"/>
      <c r="F23" s="70"/>
      <c r="G23" s="70"/>
      <c r="H23" s="70"/>
      <c r="I23" s="70"/>
      <c r="J23" s="19"/>
      <c r="K23" s="293"/>
      <c r="L23" s="298"/>
      <c r="M23" s="16"/>
      <c r="N23" s="16"/>
      <c r="O23" s="16"/>
      <c r="S23" s="16"/>
      <c r="T23" s="16"/>
      <c r="U23" s="369"/>
      <c r="V23" s="339"/>
      <c r="W23" s="531" t="s">
        <v>35</v>
      </c>
      <c r="X23" s="532"/>
      <c r="Y23" s="293" t="s">
        <v>279</v>
      </c>
      <c r="AD23" s="337"/>
      <c r="AE23" s="364"/>
      <c r="AF23" s="364"/>
      <c r="AG23" s="364"/>
      <c r="AH23" s="364"/>
      <c r="AI23" s="364"/>
      <c r="AJ23" s="364"/>
      <c r="AK23" s="364"/>
      <c r="AL23" s="369"/>
      <c r="AM23" s="369"/>
      <c r="AN23" s="369"/>
      <c r="AO23" s="369"/>
      <c r="AP23" s="369"/>
      <c r="AQ23" s="369"/>
      <c r="AR23" s="369"/>
      <c r="AS23" s="369"/>
      <c r="AT23" s="369"/>
      <c r="AU23" s="369"/>
    </row>
    <row r="24" spans="3:50" s="297" customFormat="1" ht="15.75" x14ac:dyDescent="0.2">
      <c r="C24" s="509"/>
      <c r="D24" s="70"/>
      <c r="E24" s="347"/>
      <c r="F24" s="70"/>
      <c r="G24" s="70"/>
      <c r="H24" s="70"/>
      <c r="I24" s="70"/>
      <c r="J24" s="19"/>
      <c r="K24" s="293"/>
      <c r="L24" s="298"/>
      <c r="M24" s="16"/>
      <c r="N24" s="16"/>
      <c r="O24" s="16"/>
      <c r="S24" s="16"/>
      <c r="T24" s="16"/>
      <c r="U24" s="369"/>
      <c r="V24" s="339"/>
      <c r="W24" s="531" t="s">
        <v>36</v>
      </c>
      <c r="X24" s="370"/>
      <c r="Y24" s="293" t="s">
        <v>280</v>
      </c>
      <c r="AD24" s="364"/>
      <c r="AE24" s="364"/>
      <c r="AF24" s="364"/>
      <c r="AG24" s="364"/>
      <c r="AH24" s="364"/>
      <c r="AI24" s="364"/>
      <c r="AJ24" s="364"/>
      <c r="AK24" s="364"/>
      <c r="AL24" s="369"/>
      <c r="AM24" s="369"/>
      <c r="AN24" s="369"/>
      <c r="AO24" s="369"/>
      <c r="AP24" s="369"/>
      <c r="AQ24" s="369"/>
      <c r="AR24" s="369"/>
      <c r="AS24" s="369"/>
      <c r="AT24" s="369"/>
      <c r="AU24" s="369"/>
    </row>
    <row r="25" spans="3:50" s="297" customFormat="1" ht="15.75" x14ac:dyDescent="0.2">
      <c r="C25" s="509"/>
      <c r="D25" s="70"/>
      <c r="E25" s="347"/>
      <c r="F25" s="70"/>
      <c r="G25" s="70"/>
      <c r="H25" s="70"/>
      <c r="I25" s="70"/>
      <c r="J25" s="19"/>
      <c r="K25" s="293"/>
      <c r="L25" s="298"/>
      <c r="M25" s="16"/>
      <c r="N25" s="16"/>
      <c r="O25" s="16"/>
      <c r="S25" s="16"/>
      <c r="T25" s="16"/>
      <c r="U25" s="369"/>
      <c r="V25" s="339"/>
      <c r="W25" s="531" t="s">
        <v>37</v>
      </c>
      <c r="X25" s="370"/>
      <c r="Y25" s="293" t="s">
        <v>281</v>
      </c>
      <c r="AD25" s="539"/>
      <c r="AE25" s="364"/>
      <c r="AF25" s="364"/>
      <c r="AG25" s="364"/>
      <c r="AH25" s="364"/>
      <c r="AI25" s="364"/>
      <c r="AJ25" s="364"/>
      <c r="AK25" s="364"/>
      <c r="AL25" s="369"/>
      <c r="AM25" s="369"/>
      <c r="AN25" s="369"/>
      <c r="AO25" s="369"/>
      <c r="AP25" s="369"/>
      <c r="AQ25" s="369"/>
      <c r="AR25" s="369"/>
      <c r="AS25" s="369"/>
      <c r="AT25" s="369"/>
      <c r="AU25" s="369"/>
    </row>
    <row r="26" spans="3:50" s="297" customFormat="1" ht="15.75" x14ac:dyDescent="0.2">
      <c r="C26" s="509"/>
      <c r="D26" s="70"/>
      <c r="E26" s="347"/>
      <c r="F26" s="70"/>
      <c r="G26" s="70"/>
      <c r="H26" s="70"/>
      <c r="I26" s="70"/>
      <c r="J26" s="19"/>
      <c r="K26" s="293"/>
      <c r="L26" s="298"/>
      <c r="M26" s="16"/>
      <c r="N26" s="16"/>
      <c r="O26" s="16"/>
      <c r="S26" s="16"/>
      <c r="T26" s="16"/>
      <c r="U26" s="369"/>
      <c r="V26" s="339"/>
      <c r="W26" s="531" t="s">
        <v>39</v>
      </c>
      <c r="X26" s="370"/>
      <c r="Y26" s="293" t="s">
        <v>282</v>
      </c>
      <c r="AD26" s="364"/>
      <c r="AE26" s="364"/>
      <c r="AF26" s="364"/>
      <c r="AG26" s="364"/>
      <c r="AH26" s="364"/>
      <c r="AI26" s="364"/>
      <c r="AJ26" s="364"/>
      <c r="AK26" s="364"/>
      <c r="AL26" s="369"/>
      <c r="AM26" s="369"/>
      <c r="AN26" s="369"/>
      <c r="AO26" s="369"/>
      <c r="AP26" s="369"/>
      <c r="AQ26" s="369"/>
      <c r="AR26" s="369"/>
      <c r="AS26" s="369"/>
      <c r="AT26" s="369"/>
      <c r="AU26" s="369"/>
    </row>
    <row r="27" spans="3:50" s="297" customFormat="1" ht="15.75" x14ac:dyDescent="0.2">
      <c r="C27" s="509"/>
      <c r="D27" s="70"/>
      <c r="E27" s="347"/>
      <c r="F27" s="70"/>
      <c r="G27" s="70"/>
      <c r="H27" s="70"/>
      <c r="I27" s="70"/>
      <c r="J27" s="19"/>
      <c r="K27" s="293"/>
      <c r="L27" s="298"/>
      <c r="M27" s="16"/>
      <c r="N27" s="16"/>
      <c r="O27" s="16"/>
      <c r="S27" s="16"/>
      <c r="T27" s="16"/>
      <c r="U27" s="369"/>
      <c r="V27" s="339"/>
      <c r="W27" s="531" t="s">
        <v>69</v>
      </c>
      <c r="X27" s="370"/>
      <c r="Y27" s="293" t="s">
        <v>283</v>
      </c>
      <c r="AD27" s="369"/>
      <c r="AE27" s="369"/>
      <c r="AF27" s="364"/>
      <c r="AG27" s="364"/>
      <c r="AH27" s="364"/>
      <c r="AI27" s="364"/>
      <c r="AJ27" s="364"/>
      <c r="AK27" s="364"/>
      <c r="AL27" s="369"/>
      <c r="AM27" s="369"/>
      <c r="AN27" s="369"/>
      <c r="AO27" s="369"/>
      <c r="AP27" s="369"/>
      <c r="AQ27" s="369"/>
      <c r="AR27" s="369"/>
      <c r="AS27" s="369"/>
      <c r="AT27" s="369"/>
      <c r="AU27" s="369"/>
    </row>
    <row r="28" spans="3:50" s="297" customFormat="1" ht="15.75" x14ac:dyDescent="0.2">
      <c r="C28" s="509"/>
      <c r="D28" s="70"/>
      <c r="E28" s="347"/>
      <c r="F28" s="70"/>
      <c r="G28" s="70"/>
      <c r="H28" s="70"/>
      <c r="I28" s="70"/>
      <c r="J28" s="19"/>
      <c r="K28" s="293"/>
      <c r="L28" s="298"/>
      <c r="M28" s="16"/>
      <c r="N28" s="16"/>
      <c r="O28" s="16"/>
      <c r="S28" s="16"/>
      <c r="T28" s="16"/>
      <c r="U28" s="369"/>
      <c r="V28" s="339"/>
      <c r="W28" s="531" t="s">
        <v>231</v>
      </c>
      <c r="X28" s="370"/>
      <c r="Y28" s="293" t="s">
        <v>284</v>
      </c>
      <c r="AD28" s="369"/>
      <c r="AE28" s="369"/>
      <c r="AF28" s="364"/>
      <c r="AG28" s="364"/>
      <c r="AH28" s="364"/>
      <c r="AI28" s="364"/>
      <c r="AJ28" s="364"/>
      <c r="AK28" s="364"/>
      <c r="AL28" s="369"/>
      <c r="AM28" s="369"/>
      <c r="AN28" s="369"/>
      <c r="AO28" s="369"/>
      <c r="AP28" s="369"/>
      <c r="AQ28" s="369"/>
      <c r="AR28" s="369"/>
      <c r="AS28" s="369"/>
      <c r="AT28" s="369"/>
      <c r="AU28" s="369"/>
    </row>
    <row r="29" spans="3:50" s="297" customFormat="1" ht="15.75" x14ac:dyDescent="0.2">
      <c r="C29" s="509"/>
      <c r="D29" s="70"/>
      <c r="E29" s="347"/>
      <c r="F29" s="70"/>
      <c r="G29" s="70"/>
      <c r="H29" s="70"/>
      <c r="I29" s="70"/>
      <c r="J29" s="19"/>
      <c r="K29" s="293"/>
      <c r="L29" s="298"/>
      <c r="M29" s="16"/>
      <c r="N29" s="16"/>
      <c r="O29" s="16"/>
      <c r="S29" s="16"/>
      <c r="T29" s="16"/>
      <c r="U29" s="369"/>
      <c r="V29" s="339"/>
      <c r="W29" s="370"/>
      <c r="X29" s="359"/>
      <c r="Y29" s="369"/>
      <c r="Z29" s="373"/>
      <c r="AA29" s="373"/>
      <c r="AB29" s="374"/>
      <c r="AC29" s="369"/>
      <c r="AD29" s="369"/>
      <c r="AE29" s="369"/>
      <c r="AF29" s="369"/>
      <c r="AG29" s="369"/>
      <c r="AH29" s="369"/>
      <c r="AI29" s="369"/>
      <c r="AJ29" s="369"/>
      <c r="AK29" s="369"/>
      <c r="AL29" s="369"/>
      <c r="AM29" s="369"/>
      <c r="AN29" s="369"/>
      <c r="AO29" s="369"/>
      <c r="AP29" s="369"/>
      <c r="AQ29" s="369"/>
      <c r="AR29" s="369"/>
      <c r="AS29" s="369"/>
      <c r="AT29" s="369"/>
      <c r="AU29" s="369"/>
    </row>
    <row r="30" spans="3:50" s="297" customFormat="1" ht="15.75" x14ac:dyDescent="0.2">
      <c r="C30" s="509"/>
      <c r="D30" s="70"/>
      <c r="E30" s="347"/>
      <c r="F30" s="70"/>
      <c r="G30" s="70"/>
      <c r="H30" s="70"/>
      <c r="I30" s="70"/>
      <c r="J30" s="19"/>
      <c r="K30" s="293"/>
      <c r="L30" s="298"/>
      <c r="M30" s="16"/>
      <c r="N30" s="16"/>
      <c r="O30" s="16"/>
      <c r="S30" s="16"/>
      <c r="T30" s="16"/>
      <c r="U30" s="369"/>
      <c r="V30" s="339"/>
      <c r="W30" s="370"/>
      <c r="X30" s="359"/>
      <c r="Y30" s="369"/>
      <c r="Z30" s="373"/>
      <c r="AA30" s="373"/>
      <c r="AB30" s="374"/>
      <c r="AC30" s="369"/>
      <c r="AD30" s="369"/>
      <c r="AE30" s="369"/>
      <c r="AF30" s="369"/>
      <c r="AG30" s="369"/>
      <c r="AH30" s="369"/>
      <c r="AI30" s="369"/>
      <c r="AJ30" s="369"/>
      <c r="AK30" s="369"/>
      <c r="AL30" s="369"/>
      <c r="AM30" s="369"/>
      <c r="AN30" s="369"/>
      <c r="AO30" s="369"/>
      <c r="AP30" s="369"/>
      <c r="AQ30" s="369"/>
      <c r="AR30" s="369"/>
      <c r="AS30" s="369"/>
      <c r="AT30" s="369"/>
      <c r="AU30" s="369"/>
    </row>
    <row r="31" spans="3:50" s="297" customFormat="1" ht="16.5" thickBot="1" x14ac:dyDescent="0.25">
      <c r="C31" s="511"/>
      <c r="D31" s="350"/>
      <c r="E31" s="348"/>
      <c r="F31" s="350"/>
      <c r="G31" s="350"/>
      <c r="H31" s="350"/>
      <c r="I31" s="350"/>
      <c r="J31" s="93"/>
      <c r="K31" s="299"/>
      <c r="L31" s="300"/>
      <c r="M31" s="16"/>
      <c r="N31" s="16"/>
      <c r="O31" s="16"/>
      <c r="S31" s="16"/>
      <c r="T31" s="16"/>
      <c r="U31" s="369"/>
      <c r="V31" s="339"/>
      <c r="W31" s="370"/>
      <c r="X31" s="359"/>
      <c r="Y31" s="369"/>
      <c r="Z31" s="364"/>
      <c r="AA31" s="539"/>
      <c r="AB31" s="374"/>
      <c r="AC31" s="369"/>
      <c r="AD31" s="369"/>
      <c r="AE31" s="369"/>
      <c r="AF31" s="369"/>
      <c r="AG31" s="369"/>
      <c r="AH31" s="369"/>
      <c r="AI31" s="369"/>
      <c r="AJ31" s="369"/>
      <c r="AK31" s="369"/>
      <c r="AL31" s="369"/>
      <c r="AM31" s="369"/>
      <c r="AN31" s="369"/>
      <c r="AO31" s="369"/>
      <c r="AP31" s="369"/>
      <c r="AQ31" s="369"/>
      <c r="AR31" s="369"/>
      <c r="AS31" s="369"/>
      <c r="AT31" s="369"/>
      <c r="AU31" s="369"/>
    </row>
    <row r="32" spans="3:50" s="297" customFormat="1" ht="15.75" x14ac:dyDescent="0.2">
      <c r="D32" s="334"/>
      <c r="E32" s="334"/>
      <c r="F32" s="334"/>
      <c r="G32" s="334"/>
      <c r="H32" s="334"/>
      <c r="I32" s="334"/>
      <c r="J32" s="334"/>
      <c r="K32" s="334"/>
      <c r="L32" s="334"/>
      <c r="M32" s="334"/>
      <c r="N32" s="334"/>
      <c r="O32" s="336"/>
      <c r="P32" s="16"/>
      <c r="Q32" s="16"/>
      <c r="R32" s="16"/>
      <c r="V32" s="16"/>
      <c r="W32" s="16"/>
      <c r="X32" s="369"/>
      <c r="Y32" s="339"/>
      <c r="Z32" s="370"/>
      <c r="AA32" s="359"/>
      <c r="AB32" s="369"/>
      <c r="AC32" s="369"/>
      <c r="AD32" s="369"/>
      <c r="AE32" s="374"/>
      <c r="AF32" s="369"/>
      <c r="AG32" s="369"/>
      <c r="AH32" s="369"/>
      <c r="AI32" s="369"/>
      <c r="AJ32" s="369"/>
      <c r="AK32" s="369"/>
      <c r="AL32" s="369"/>
      <c r="AM32" s="369"/>
      <c r="AN32" s="369"/>
      <c r="AO32" s="369"/>
      <c r="AP32" s="369"/>
      <c r="AQ32" s="369"/>
      <c r="AR32" s="369"/>
      <c r="AS32" s="369"/>
      <c r="AT32" s="369"/>
      <c r="AU32" s="369"/>
      <c r="AV32" s="369"/>
      <c r="AW32" s="369"/>
      <c r="AX32" s="369"/>
    </row>
    <row r="33" spans="2:39" x14ac:dyDescent="0.2">
      <c r="F33" s="18"/>
    </row>
    <row r="34" spans="2:39" ht="18" x14ac:dyDescent="0.2">
      <c r="B34" s="50" t="s">
        <v>131</v>
      </c>
      <c r="C34" s="51" t="s">
        <v>139</v>
      </c>
      <c r="D34" s="52"/>
      <c r="E34" s="40"/>
      <c r="F34" s="40"/>
      <c r="G34" s="40"/>
      <c r="H34" s="40"/>
      <c r="I34" s="40"/>
      <c r="J34" s="40"/>
      <c r="K34" s="40"/>
      <c r="L34" s="40"/>
      <c r="M34" s="40"/>
      <c r="N34" s="40"/>
      <c r="R34" s="40"/>
      <c r="S34" s="40"/>
      <c r="T34" s="40"/>
    </row>
    <row r="36" spans="2:39" ht="15.75" customHeight="1" thickBot="1" x14ac:dyDescent="0.25"/>
    <row r="37" spans="2:39" ht="32.25" customHeight="1" x14ac:dyDescent="0.2">
      <c r="C37" s="672" t="s">
        <v>108</v>
      </c>
      <c r="D37" s="639" t="s">
        <v>53</v>
      </c>
      <c r="E37" s="639" t="s">
        <v>54</v>
      </c>
      <c r="F37" s="639" t="s">
        <v>353</v>
      </c>
      <c r="G37" s="639" t="s">
        <v>354</v>
      </c>
      <c r="H37" s="639" t="s">
        <v>355</v>
      </c>
      <c r="I37" s="639" t="s">
        <v>57</v>
      </c>
      <c r="J37" s="639" t="s">
        <v>374</v>
      </c>
      <c r="K37" s="639" t="s">
        <v>276</v>
      </c>
      <c r="L37" s="639" t="s">
        <v>318</v>
      </c>
      <c r="M37" s="639" t="s">
        <v>140</v>
      </c>
      <c r="N37" s="639" t="s">
        <v>141</v>
      </c>
      <c r="O37" s="639" t="s">
        <v>52</v>
      </c>
      <c r="P37" s="641"/>
      <c r="Q37" s="639" t="s">
        <v>285</v>
      </c>
    </row>
    <row r="38" spans="2:39" ht="32.25" customHeight="1" thickBot="1" x14ac:dyDescent="0.25">
      <c r="C38" s="770"/>
      <c r="D38" s="765"/>
      <c r="E38" s="765"/>
      <c r="F38" s="765"/>
      <c r="G38" s="765"/>
      <c r="H38" s="765"/>
      <c r="I38" s="765"/>
      <c r="J38" s="765"/>
      <c r="K38" s="765"/>
      <c r="L38" s="765"/>
      <c r="M38" s="765"/>
      <c r="N38" s="765"/>
      <c r="O38" s="507" t="s">
        <v>45</v>
      </c>
      <c r="P38" s="508" t="s">
        <v>163</v>
      </c>
      <c r="Q38" s="765"/>
    </row>
    <row r="39" spans="2:39" ht="15.75" x14ac:dyDescent="0.2">
      <c r="C39" s="362"/>
      <c r="D39" s="533"/>
      <c r="E39" s="100"/>
      <c r="F39" s="100"/>
      <c r="G39" s="100"/>
      <c r="H39" s="100"/>
      <c r="I39" s="100"/>
      <c r="J39" s="78"/>
      <c r="K39" s="78"/>
      <c r="L39" s="78"/>
      <c r="M39" s="78"/>
      <c r="N39" s="292"/>
      <c r="O39" s="534"/>
      <c r="P39" s="534"/>
      <c r="Q39" s="294"/>
    </row>
    <row r="40" spans="2:39" ht="15.75" x14ac:dyDescent="0.2">
      <c r="C40" s="96"/>
      <c r="D40" s="35"/>
      <c r="E40" s="23"/>
      <c r="F40" s="23"/>
      <c r="G40" s="22"/>
      <c r="H40" s="23"/>
      <c r="I40" s="23"/>
      <c r="J40" s="22"/>
      <c r="K40" s="22"/>
      <c r="L40" s="22"/>
      <c r="M40" s="22"/>
      <c r="N40" s="293"/>
      <c r="O40" s="42"/>
      <c r="P40" s="42"/>
      <c r="Q40" s="298"/>
    </row>
    <row r="41" spans="2:39" ht="15.75" x14ac:dyDescent="0.2">
      <c r="C41" s="96"/>
      <c r="D41" s="35"/>
      <c r="E41" s="23"/>
      <c r="F41" s="23"/>
      <c r="G41" s="23"/>
      <c r="H41" s="23"/>
      <c r="I41" s="23"/>
      <c r="J41" s="22"/>
      <c r="K41" s="22"/>
      <c r="L41" s="22"/>
      <c r="M41" s="22"/>
      <c r="N41" s="293"/>
      <c r="O41" s="42"/>
      <c r="P41" s="42"/>
      <c r="Q41" s="298"/>
    </row>
    <row r="42" spans="2:39" ht="15.75" x14ac:dyDescent="0.2">
      <c r="C42" s="96"/>
      <c r="D42" s="35"/>
      <c r="E42" s="23"/>
      <c r="F42" s="23"/>
      <c r="G42" s="23"/>
      <c r="H42" s="23"/>
      <c r="I42" s="23"/>
      <c r="J42" s="22"/>
      <c r="K42" s="22"/>
      <c r="L42" s="22"/>
      <c r="M42" s="22"/>
      <c r="N42" s="293"/>
      <c r="O42" s="42"/>
      <c r="P42" s="42"/>
      <c r="Q42" s="298"/>
    </row>
    <row r="43" spans="2:39" ht="15.75" x14ac:dyDescent="0.2">
      <c r="C43" s="96"/>
      <c r="D43" s="35"/>
      <c r="E43" s="23"/>
      <c r="F43" s="23"/>
      <c r="G43" s="23"/>
      <c r="H43" s="23"/>
      <c r="I43" s="23"/>
      <c r="J43" s="22"/>
      <c r="K43" s="22"/>
      <c r="L43" s="22"/>
      <c r="M43" s="22"/>
      <c r="N43" s="293"/>
      <c r="O43" s="42"/>
      <c r="P43" s="42"/>
      <c r="Q43" s="298"/>
    </row>
    <row r="44" spans="2:39" ht="15.75" x14ac:dyDescent="0.2">
      <c r="C44" s="96"/>
      <c r="D44" s="35"/>
      <c r="E44" s="23"/>
      <c r="F44" s="23"/>
      <c r="G44" s="23"/>
      <c r="H44" s="23"/>
      <c r="I44" s="23"/>
      <c r="J44" s="22"/>
      <c r="K44" s="22"/>
      <c r="L44" s="22"/>
      <c r="M44" s="22"/>
      <c r="N44" s="293"/>
      <c r="O44" s="42"/>
      <c r="P44" s="42"/>
      <c r="Q44" s="298"/>
    </row>
    <row r="45" spans="2:39" ht="15.75" x14ac:dyDescent="0.2">
      <c r="C45" s="96"/>
      <c r="D45" s="35"/>
      <c r="E45" s="23"/>
      <c r="F45" s="23"/>
      <c r="G45" s="23"/>
      <c r="H45" s="23"/>
      <c r="I45" s="23"/>
      <c r="J45" s="22"/>
      <c r="K45" s="22"/>
      <c r="L45" s="22"/>
      <c r="M45" s="22"/>
      <c r="N45" s="293"/>
      <c r="O45" s="42"/>
      <c r="P45" s="42"/>
      <c r="Q45" s="298"/>
      <c r="S45" s="364"/>
      <c r="T45" s="364"/>
      <c r="U45" s="364"/>
      <c r="V45" s="364"/>
      <c r="W45" s="364"/>
      <c r="X45" s="364"/>
      <c r="Y45" s="364"/>
      <c r="Z45" s="364"/>
      <c r="AA45" s="364"/>
      <c r="AB45" s="364"/>
      <c r="AC45" s="364"/>
      <c r="AD45" s="364"/>
      <c r="AE45" s="364"/>
      <c r="AF45" s="364"/>
      <c r="AG45" s="364"/>
      <c r="AH45" s="364"/>
      <c r="AI45" s="364"/>
      <c r="AJ45" s="364"/>
      <c r="AK45" s="364"/>
      <c r="AL45" s="364"/>
      <c r="AM45" s="364"/>
    </row>
    <row r="46" spans="2:39" ht="15.75" x14ac:dyDescent="0.2">
      <c r="C46" s="96"/>
      <c r="D46" s="35"/>
      <c r="E46" s="23"/>
      <c r="F46" s="23"/>
      <c r="G46" s="23"/>
      <c r="H46" s="23"/>
      <c r="I46" s="23"/>
      <c r="J46" s="22"/>
      <c r="K46" s="22"/>
      <c r="L46" s="22"/>
      <c r="M46" s="22"/>
      <c r="N46" s="293"/>
      <c r="O46" s="42"/>
      <c r="P46" s="42"/>
      <c r="Q46" s="298"/>
      <c r="S46" s="364"/>
      <c r="T46" s="364"/>
      <c r="U46" s="364"/>
      <c r="V46" s="364"/>
      <c r="W46" s="364"/>
      <c r="X46" s="364"/>
      <c r="Y46" s="364"/>
      <c r="Z46" s="364"/>
      <c r="AA46" s="364"/>
      <c r="AB46" s="364"/>
      <c r="AC46" s="364"/>
      <c r="AD46" s="364"/>
      <c r="AE46" s="364"/>
      <c r="AF46" s="364"/>
      <c r="AG46" s="364"/>
      <c r="AH46" s="364"/>
      <c r="AI46" s="364"/>
      <c r="AJ46" s="364"/>
      <c r="AK46" s="364"/>
      <c r="AL46" s="364"/>
      <c r="AM46" s="364"/>
    </row>
    <row r="47" spans="2:39" ht="15.75" x14ac:dyDescent="0.2">
      <c r="C47" s="96"/>
      <c r="D47" s="35"/>
      <c r="E47" s="23"/>
      <c r="F47" s="23"/>
      <c r="G47" s="23"/>
      <c r="H47" s="23"/>
      <c r="I47" s="23"/>
      <c r="J47" s="22"/>
      <c r="K47" s="22"/>
      <c r="L47" s="22"/>
      <c r="M47" s="22"/>
      <c r="N47" s="293"/>
      <c r="O47" s="42"/>
      <c r="P47" s="42"/>
      <c r="Q47" s="298"/>
      <c r="S47" s="364"/>
      <c r="T47" s="364"/>
      <c r="U47" s="364"/>
      <c r="V47" s="364"/>
      <c r="W47" s="364"/>
      <c r="X47" s="364"/>
      <c r="Y47" s="364"/>
      <c r="Z47" s="364"/>
      <c r="AA47" s="364"/>
      <c r="AB47" s="364"/>
      <c r="AC47" s="364"/>
      <c r="AD47" s="364"/>
      <c r="AE47" s="364"/>
      <c r="AF47" s="364"/>
      <c r="AG47" s="364"/>
      <c r="AH47" s="364"/>
      <c r="AI47" s="364"/>
      <c r="AJ47" s="364"/>
      <c r="AK47" s="364"/>
      <c r="AL47" s="364"/>
      <c r="AM47" s="364"/>
    </row>
    <row r="48" spans="2:39" ht="16.5" thickBot="1" x14ac:dyDescent="0.25">
      <c r="C48" s="97"/>
      <c r="D48" s="477"/>
      <c r="E48" s="87"/>
      <c r="F48" s="87"/>
      <c r="G48" s="87"/>
      <c r="H48" s="87"/>
      <c r="I48" s="87"/>
      <c r="J48" s="81"/>
      <c r="K48" s="81"/>
      <c r="L48" s="81"/>
      <c r="M48" s="81"/>
      <c r="N48" s="299"/>
      <c r="O48" s="99"/>
      <c r="P48" s="99"/>
      <c r="Q48" s="300"/>
      <c r="S48" s="364"/>
      <c r="T48" s="364"/>
      <c r="U48" s="364"/>
      <c r="V48" s="364"/>
      <c r="W48" s="364"/>
      <c r="X48" s="364"/>
      <c r="Y48" s="364"/>
      <c r="Z48" s="364"/>
      <c r="AA48" s="364"/>
      <c r="AB48" s="364"/>
      <c r="AC48" s="364"/>
      <c r="AD48" s="364"/>
      <c r="AE48" s="364"/>
      <c r="AF48" s="364"/>
      <c r="AG48" s="364"/>
      <c r="AH48" s="364"/>
      <c r="AI48" s="364"/>
      <c r="AJ48" s="364"/>
      <c r="AK48" s="364"/>
      <c r="AL48" s="364"/>
      <c r="AM48" s="364"/>
    </row>
    <row r="49" spans="2:42" x14ac:dyDescent="0.2">
      <c r="V49" s="364"/>
      <c r="W49" s="364"/>
      <c r="X49" s="364"/>
      <c r="Y49" s="364"/>
      <c r="Z49" s="364"/>
      <c r="AA49" s="364"/>
      <c r="AB49" s="365"/>
      <c r="AC49" s="364"/>
      <c r="AD49" s="364"/>
      <c r="AE49" s="364"/>
      <c r="AF49" s="364"/>
      <c r="AG49" s="364"/>
      <c r="AH49" s="364"/>
      <c r="AI49" s="364"/>
      <c r="AJ49" s="364"/>
      <c r="AK49" s="364"/>
      <c r="AL49" s="364"/>
      <c r="AM49" s="364"/>
      <c r="AN49" s="364"/>
      <c r="AO49" s="364"/>
      <c r="AP49" s="364"/>
    </row>
    <row r="50" spans="2:42" x14ac:dyDescent="0.2">
      <c r="V50" s="364"/>
      <c r="W50" s="364"/>
      <c r="X50" s="364"/>
      <c r="Y50" s="364"/>
      <c r="Z50" s="364"/>
      <c r="AA50" s="364"/>
      <c r="AB50" s="337"/>
      <c r="AC50" s="337"/>
      <c r="AD50" s="337"/>
      <c r="AE50" s="364"/>
      <c r="AF50" s="364"/>
      <c r="AG50" s="364"/>
      <c r="AH50" s="364"/>
      <c r="AI50" s="364"/>
      <c r="AJ50" s="364"/>
      <c r="AK50" s="364"/>
      <c r="AL50" s="364"/>
      <c r="AM50" s="364"/>
      <c r="AN50" s="364"/>
      <c r="AO50" s="364"/>
      <c r="AP50" s="364"/>
    </row>
    <row r="51" spans="2:42" ht="18" x14ac:dyDescent="0.2">
      <c r="B51" s="50" t="s">
        <v>134</v>
      </c>
      <c r="C51" s="51" t="s">
        <v>152</v>
      </c>
      <c r="D51" s="52"/>
      <c r="E51" s="66"/>
      <c r="F51" s="60"/>
      <c r="G51" s="60"/>
      <c r="H51" s="60"/>
      <c r="I51" s="60"/>
      <c r="J51" s="60"/>
      <c r="K51" s="60"/>
      <c r="L51" s="61"/>
      <c r="M51" s="60"/>
      <c r="N51" s="60"/>
      <c r="O51" s="61"/>
      <c r="P51" s="62"/>
      <c r="Q51" s="62"/>
      <c r="V51" s="364"/>
      <c r="W51" s="364"/>
      <c r="X51" s="364"/>
      <c r="Y51" s="364"/>
      <c r="Z51" s="364"/>
      <c r="AA51" s="364"/>
      <c r="AB51" s="337"/>
      <c r="AC51" s="337"/>
      <c r="AD51" s="337"/>
      <c r="AE51" s="364"/>
      <c r="AF51" s="364"/>
      <c r="AG51" s="364"/>
      <c r="AH51" s="364"/>
      <c r="AI51" s="364"/>
      <c r="AJ51" s="364"/>
      <c r="AK51" s="364"/>
      <c r="AL51" s="364"/>
      <c r="AM51" s="364"/>
      <c r="AN51" s="364"/>
      <c r="AO51" s="364"/>
      <c r="AP51" s="364"/>
    </row>
    <row r="52" spans="2:42" ht="15.75" thickBot="1" x14ac:dyDescent="0.25">
      <c r="B52" s="61"/>
      <c r="C52" s="63"/>
      <c r="D52" s="63"/>
      <c r="E52" s="61"/>
      <c r="F52" s="63"/>
      <c r="G52" s="61"/>
      <c r="H52" s="61"/>
      <c r="I52" s="63"/>
      <c r="J52" s="63"/>
      <c r="K52" s="63"/>
      <c r="L52" s="61"/>
      <c r="M52" s="63"/>
      <c r="N52" s="63"/>
      <c r="O52" s="61"/>
      <c r="P52" s="62"/>
      <c r="Q52" s="62"/>
      <c r="V52" s="364"/>
      <c r="W52" s="364"/>
      <c r="X52" s="364"/>
      <c r="Y52" s="364"/>
      <c r="Z52" s="364"/>
      <c r="AA52" s="364"/>
      <c r="AB52" s="366"/>
      <c r="AC52" s="366"/>
      <c r="AD52" s="366"/>
      <c r="AE52" s="364"/>
      <c r="AF52" s="364"/>
      <c r="AG52" s="364"/>
      <c r="AH52" s="364"/>
      <c r="AI52" s="364"/>
      <c r="AJ52" s="364"/>
      <c r="AK52" s="364"/>
      <c r="AL52" s="364"/>
      <c r="AM52" s="364"/>
      <c r="AN52" s="364"/>
      <c r="AO52" s="364"/>
      <c r="AP52" s="364"/>
    </row>
    <row r="53" spans="2:42" ht="48" thickBot="1" x14ac:dyDescent="0.25">
      <c r="B53" s="61"/>
      <c r="C53" s="381" t="s">
        <v>356</v>
      </c>
      <c r="D53" s="382" t="s">
        <v>149</v>
      </c>
      <c r="E53" s="382" t="s">
        <v>53</v>
      </c>
      <c r="F53" s="382" t="s">
        <v>54</v>
      </c>
      <c r="G53" s="382" t="s">
        <v>86</v>
      </c>
      <c r="H53" s="504" t="s">
        <v>304</v>
      </c>
      <c r="I53" s="382" t="s">
        <v>355</v>
      </c>
      <c r="J53" s="382" t="s">
        <v>357</v>
      </c>
      <c r="K53" s="591" t="s">
        <v>358</v>
      </c>
      <c r="L53" s="382" t="s">
        <v>142</v>
      </c>
      <c r="M53" s="84" t="s">
        <v>359</v>
      </c>
      <c r="N53" s="84" t="s">
        <v>360</v>
      </c>
      <c r="O53" s="61"/>
      <c r="P53" s="62"/>
      <c r="Q53" s="62"/>
      <c r="V53" s="364"/>
      <c r="W53" s="514"/>
      <c r="X53" s="514"/>
      <c r="Y53" s="514"/>
      <c r="Z53" s="364"/>
      <c r="AA53" s="372"/>
      <c r="AB53" s="372"/>
      <c r="AC53" s="366"/>
      <c r="AD53" s="364"/>
      <c r="AE53" s="364"/>
      <c r="AF53" s="364"/>
      <c r="AG53" s="364"/>
      <c r="AH53" s="364"/>
      <c r="AI53" s="364"/>
      <c r="AJ53" s="364"/>
      <c r="AK53" s="364"/>
      <c r="AL53" s="364"/>
      <c r="AM53" s="364"/>
      <c r="AN53" s="364"/>
      <c r="AO53" s="364"/>
      <c r="AP53" s="364"/>
    </row>
    <row r="54" spans="2:42" ht="15.75" x14ac:dyDescent="0.2">
      <c r="B54" s="61"/>
      <c r="C54" s="483"/>
      <c r="D54" s="484"/>
      <c r="E54" s="452"/>
      <c r="F54" s="452"/>
      <c r="G54" s="452"/>
      <c r="H54" s="452"/>
      <c r="I54" s="452"/>
      <c r="J54" s="452"/>
      <c r="K54" s="452"/>
      <c r="L54" s="452"/>
      <c r="M54" s="441"/>
      <c r="N54" s="441"/>
      <c r="O54" s="62"/>
      <c r="P54" s="62"/>
      <c r="Q54" s="62"/>
      <c r="V54" s="364"/>
      <c r="W54" s="375"/>
      <c r="X54" s="375"/>
      <c r="Y54" s="376"/>
      <c r="Z54" s="364"/>
      <c r="AA54" s="377"/>
      <c r="AB54" s="540"/>
      <c r="AC54" s="364"/>
      <c r="AD54" s="364"/>
      <c r="AE54" s="364"/>
      <c r="AF54" s="364"/>
      <c r="AG54" s="364"/>
      <c r="AH54" s="364"/>
      <c r="AI54" s="364"/>
      <c r="AJ54" s="364"/>
      <c r="AK54" s="364"/>
      <c r="AL54" s="364"/>
      <c r="AM54" s="364"/>
      <c r="AN54" s="364"/>
      <c r="AO54" s="364"/>
      <c r="AP54" s="364"/>
    </row>
    <row r="55" spans="2:42" ht="15.75" x14ac:dyDescent="0.2">
      <c r="B55" s="61"/>
      <c r="C55" s="485"/>
      <c r="D55" s="486"/>
      <c r="E55" s="64"/>
      <c r="F55" s="64"/>
      <c r="G55" s="64"/>
      <c r="H55" s="64"/>
      <c r="I55" s="64"/>
      <c r="J55" s="64"/>
      <c r="K55" s="64"/>
      <c r="L55" s="64"/>
      <c r="M55" s="439"/>
      <c r="N55" s="439"/>
      <c r="O55" s="62"/>
      <c r="P55" s="62"/>
      <c r="Q55" s="62"/>
      <c r="V55" s="364"/>
      <c r="W55" s="375"/>
      <c r="X55" s="375"/>
      <c r="Y55" s="376"/>
      <c r="Z55" s="364"/>
      <c r="AA55" s="377"/>
      <c r="AB55" s="540"/>
      <c r="AC55" s="364"/>
      <c r="AD55" s="364"/>
      <c r="AE55" s="364"/>
      <c r="AF55" s="364"/>
      <c r="AG55" s="364"/>
      <c r="AH55" s="364"/>
      <c r="AI55" s="364"/>
      <c r="AJ55" s="364"/>
      <c r="AK55" s="364"/>
      <c r="AL55" s="364"/>
      <c r="AM55" s="364"/>
      <c r="AN55" s="364"/>
      <c r="AO55" s="364"/>
      <c r="AP55" s="364"/>
    </row>
    <row r="56" spans="2:42" ht="15.75" x14ac:dyDescent="0.2">
      <c r="B56" s="61"/>
      <c r="C56" s="485"/>
      <c r="D56" s="486"/>
      <c r="E56" s="64"/>
      <c r="F56" s="64"/>
      <c r="G56" s="64"/>
      <c r="H56" s="64"/>
      <c r="I56" s="64"/>
      <c r="J56" s="64"/>
      <c r="K56" s="64"/>
      <c r="L56" s="64"/>
      <c r="M56" s="439"/>
      <c r="N56" s="439"/>
      <c r="O56" s="60"/>
      <c r="P56" s="60"/>
      <c r="Q56" s="60"/>
      <c r="V56" s="364"/>
      <c r="W56" s="375"/>
      <c r="X56" s="375"/>
      <c r="Y56" s="376"/>
      <c r="Z56" s="364"/>
      <c r="AA56" s="377"/>
      <c r="AB56" s="540"/>
      <c r="AC56" s="364"/>
      <c r="AD56" s="364"/>
      <c r="AE56" s="364"/>
      <c r="AF56" s="364"/>
      <c r="AG56" s="364"/>
      <c r="AH56" s="364"/>
      <c r="AI56" s="364"/>
      <c r="AJ56" s="364"/>
      <c r="AK56" s="364"/>
      <c r="AL56" s="364"/>
      <c r="AM56" s="364"/>
      <c r="AN56" s="364"/>
      <c r="AO56" s="364"/>
      <c r="AP56" s="364"/>
    </row>
    <row r="57" spans="2:42" ht="15.75" x14ac:dyDescent="0.2">
      <c r="B57" s="61"/>
      <c r="C57" s="485"/>
      <c r="D57" s="486"/>
      <c r="E57" s="64"/>
      <c r="F57" s="64"/>
      <c r="G57" s="64"/>
      <c r="H57" s="64"/>
      <c r="I57" s="64"/>
      <c r="J57" s="64"/>
      <c r="K57" s="64"/>
      <c r="L57" s="64"/>
      <c r="M57" s="439"/>
      <c r="N57" s="439"/>
      <c r="O57" s="62"/>
      <c r="P57" s="62"/>
      <c r="Q57" s="62"/>
      <c r="V57" s="364"/>
      <c r="W57" s="375"/>
      <c r="X57" s="375"/>
      <c r="Y57" s="376"/>
      <c r="Z57" s="364"/>
      <c r="AA57" s="377"/>
      <c r="AB57" s="540"/>
      <c r="AC57" s="364"/>
      <c r="AD57" s="364"/>
      <c r="AE57" s="364"/>
      <c r="AF57" s="364"/>
      <c r="AG57" s="364"/>
      <c r="AH57" s="364"/>
      <c r="AI57" s="364"/>
      <c r="AJ57" s="364"/>
      <c r="AK57" s="364"/>
      <c r="AL57" s="364"/>
      <c r="AM57" s="364"/>
      <c r="AN57" s="364"/>
      <c r="AO57" s="364"/>
      <c r="AP57" s="364"/>
    </row>
    <row r="58" spans="2:42" ht="16.5" thickBot="1" x14ac:dyDescent="0.25">
      <c r="B58" s="61"/>
      <c r="C58" s="487"/>
      <c r="D58" s="488"/>
      <c r="E58" s="453"/>
      <c r="F58" s="453"/>
      <c r="G58" s="453"/>
      <c r="H58" s="453"/>
      <c r="I58" s="453"/>
      <c r="J58" s="453"/>
      <c r="K58" s="453"/>
      <c r="L58" s="453"/>
      <c r="M58" s="440"/>
      <c r="N58" s="440"/>
      <c r="O58" s="62"/>
      <c r="P58" s="62"/>
      <c r="Q58" s="62"/>
      <c r="V58" s="364"/>
      <c r="W58" s="375"/>
      <c r="X58" s="375"/>
      <c r="Y58" s="376"/>
      <c r="Z58" s="364"/>
      <c r="AA58" s="377"/>
      <c r="AB58" s="540"/>
      <c r="AC58" s="364"/>
      <c r="AD58" s="364"/>
      <c r="AE58" s="364"/>
      <c r="AF58" s="364"/>
      <c r="AG58" s="364"/>
      <c r="AH58" s="364"/>
      <c r="AI58" s="364"/>
      <c r="AJ58" s="364"/>
      <c r="AK58" s="364"/>
      <c r="AL58" s="364"/>
      <c r="AM58" s="364"/>
      <c r="AN58" s="364"/>
      <c r="AO58" s="364"/>
      <c r="AP58" s="364"/>
    </row>
    <row r="59" spans="2:42" ht="15.75" thickBot="1" x14ac:dyDescent="0.25">
      <c r="B59" s="61"/>
      <c r="C59" s="61"/>
      <c r="D59" s="73"/>
      <c r="E59" s="73"/>
      <c r="F59" s="73"/>
      <c r="G59" s="73"/>
      <c r="H59" s="73"/>
      <c r="I59" s="73"/>
      <c r="J59" s="73"/>
      <c r="K59" s="73"/>
      <c r="L59" s="73"/>
      <c r="M59" s="73"/>
      <c r="N59" s="73"/>
      <c r="O59" s="73"/>
      <c r="P59" s="73"/>
      <c r="Q59" s="62"/>
      <c r="R59" s="62"/>
      <c r="V59" s="364"/>
      <c r="W59" s="375"/>
      <c r="X59" s="375"/>
      <c r="Y59" s="376"/>
      <c r="Z59" s="364"/>
      <c r="AA59" s="377"/>
      <c r="AB59" s="540"/>
      <c r="AC59" s="364"/>
      <c r="AD59" s="364"/>
      <c r="AE59" s="364"/>
      <c r="AF59" s="364"/>
      <c r="AG59" s="364"/>
      <c r="AH59" s="364"/>
      <c r="AI59" s="364"/>
      <c r="AJ59" s="364"/>
      <c r="AK59" s="364"/>
      <c r="AL59" s="364"/>
      <c r="AM59" s="364"/>
      <c r="AN59" s="364"/>
      <c r="AO59" s="364"/>
      <c r="AP59" s="364"/>
    </row>
    <row r="60" spans="2:42" ht="16.5" thickBot="1" x14ac:dyDescent="0.25">
      <c r="B60" s="61"/>
      <c r="C60" s="489" t="s">
        <v>372</v>
      </c>
      <c r="D60" s="490"/>
      <c r="E60" s="65"/>
      <c r="F60" s="65"/>
      <c r="G60" s="65"/>
      <c r="H60" s="65"/>
      <c r="I60" s="65"/>
      <c r="J60" s="65"/>
      <c r="K60" s="65"/>
      <c r="L60" s="65"/>
      <c r="M60" s="65"/>
      <c r="N60" s="65"/>
      <c r="O60" s="65"/>
      <c r="P60" s="65"/>
      <c r="Q60" s="65"/>
      <c r="V60" s="364"/>
      <c r="W60" s="364"/>
      <c r="X60" s="364"/>
      <c r="Y60" s="364"/>
      <c r="Z60" s="364"/>
      <c r="AA60" s="377"/>
      <c r="AB60" s="540"/>
      <c r="AC60" s="364"/>
      <c r="AD60" s="364"/>
      <c r="AE60" s="364"/>
      <c r="AF60" s="364"/>
      <c r="AG60" s="364"/>
      <c r="AH60" s="364"/>
      <c r="AI60" s="364"/>
      <c r="AJ60" s="364"/>
      <c r="AK60" s="364"/>
      <c r="AL60" s="364"/>
      <c r="AM60" s="364"/>
      <c r="AN60" s="364"/>
      <c r="AO60" s="364"/>
      <c r="AP60" s="364"/>
    </row>
    <row r="61" spans="2:42" ht="20.25" customHeight="1" thickBot="1" x14ac:dyDescent="0.25">
      <c r="B61" s="61"/>
      <c r="C61" s="65"/>
      <c r="D61" s="65"/>
      <c r="E61" s="65"/>
      <c r="F61" s="65"/>
      <c r="G61" s="65"/>
      <c r="H61" s="65"/>
      <c r="I61" s="65"/>
      <c r="J61" s="65"/>
      <c r="K61" s="65"/>
      <c r="L61" s="65"/>
      <c r="M61" s="65"/>
      <c r="N61" s="65"/>
      <c r="O61" s="65"/>
      <c r="P61" s="65"/>
      <c r="Q61" s="65"/>
      <c r="V61" s="364"/>
      <c r="W61" s="364"/>
      <c r="X61" s="364"/>
      <c r="Y61" s="364"/>
      <c r="Z61" s="364"/>
      <c r="AA61" s="377"/>
      <c r="AB61" s="540"/>
      <c r="AC61" s="364"/>
      <c r="AD61" s="364"/>
      <c r="AE61" s="364"/>
      <c r="AF61" s="364"/>
      <c r="AG61" s="364"/>
      <c r="AH61" s="364"/>
      <c r="AI61" s="364"/>
      <c r="AJ61" s="364"/>
      <c r="AK61" s="364"/>
      <c r="AL61" s="364"/>
      <c r="AM61" s="364"/>
      <c r="AN61" s="364"/>
      <c r="AO61" s="364"/>
      <c r="AP61" s="364"/>
    </row>
    <row r="62" spans="2:42" ht="15" customHeight="1" thickBot="1" x14ac:dyDescent="0.25">
      <c r="B62" s="61"/>
      <c r="C62" s="516" t="s">
        <v>356</v>
      </c>
      <c r="D62" s="500" t="s">
        <v>196</v>
      </c>
      <c r="E62" s="500" t="s">
        <v>2</v>
      </c>
      <c r="F62" s="500" t="s">
        <v>11</v>
      </c>
      <c r="G62" s="500" t="s">
        <v>12</v>
      </c>
      <c r="H62" s="500" t="s">
        <v>13</v>
      </c>
      <c r="I62" s="500" t="s">
        <v>14</v>
      </c>
      <c r="J62" s="500" t="s">
        <v>15</v>
      </c>
      <c r="K62" s="500" t="s">
        <v>16</v>
      </c>
      <c r="L62" s="500" t="s">
        <v>17</v>
      </c>
      <c r="M62" s="500" t="s">
        <v>18</v>
      </c>
      <c r="N62" s="500" t="s">
        <v>89</v>
      </c>
      <c r="O62" s="500" t="s">
        <v>20</v>
      </c>
      <c r="P62" s="500" t="s">
        <v>21</v>
      </c>
      <c r="Q62" s="500" t="s">
        <v>22</v>
      </c>
      <c r="R62" s="517" t="s">
        <v>90</v>
      </c>
      <c r="S62" s="33"/>
      <c r="T62" s="33"/>
      <c r="U62" s="33"/>
      <c r="V62" s="378"/>
      <c r="W62" s="378"/>
      <c r="X62" s="378"/>
      <c r="Y62" s="378"/>
      <c r="Z62" s="378"/>
      <c r="AA62" s="379"/>
      <c r="AB62" s="540"/>
      <c r="AC62" s="364"/>
      <c r="AD62" s="364"/>
      <c r="AE62" s="364"/>
      <c r="AF62" s="364"/>
      <c r="AG62" s="364"/>
      <c r="AH62" s="364"/>
      <c r="AI62" s="364"/>
      <c r="AJ62" s="364"/>
      <c r="AK62" s="364"/>
      <c r="AL62" s="364"/>
      <c r="AM62" s="364"/>
      <c r="AN62" s="364"/>
      <c r="AO62" s="364"/>
      <c r="AP62" s="364"/>
    </row>
    <row r="63" spans="2:42" ht="15" x14ac:dyDescent="0.2">
      <c r="B63" s="61"/>
      <c r="C63" s="771"/>
      <c r="D63" s="78" t="s">
        <v>197</v>
      </c>
      <c r="E63" s="491" t="s">
        <v>113</v>
      </c>
      <c r="F63" s="491"/>
      <c r="G63" s="491"/>
      <c r="H63" s="491"/>
      <c r="I63" s="491"/>
      <c r="J63" s="491"/>
      <c r="K63" s="491"/>
      <c r="L63" s="491"/>
      <c r="M63" s="491"/>
      <c r="N63" s="491"/>
      <c r="O63" s="491"/>
      <c r="P63" s="491"/>
      <c r="Q63" s="491"/>
      <c r="R63" s="475">
        <f t="shared" ref="R63:R72" si="0">SUM(F63:Q63)</f>
        <v>0</v>
      </c>
      <c r="S63" s="33"/>
      <c r="T63" s="33"/>
      <c r="U63" s="33"/>
      <c r="V63" s="378"/>
      <c r="W63" s="378"/>
      <c r="X63" s="378"/>
      <c r="Y63" s="378"/>
      <c r="Z63" s="378"/>
      <c r="AA63" s="379"/>
      <c r="AB63" s="540"/>
      <c r="AC63" s="364"/>
      <c r="AD63" s="364"/>
      <c r="AE63" s="364"/>
      <c r="AF63" s="364"/>
      <c r="AG63" s="364"/>
      <c r="AH63" s="364"/>
      <c r="AI63" s="364"/>
      <c r="AJ63" s="364"/>
      <c r="AK63" s="364"/>
      <c r="AL63" s="364"/>
      <c r="AM63" s="364"/>
      <c r="AN63" s="364"/>
      <c r="AO63" s="364"/>
      <c r="AP63" s="364"/>
    </row>
    <row r="64" spans="2:42" ht="15.75" thickBot="1" x14ac:dyDescent="0.25">
      <c r="B64" s="61"/>
      <c r="C64" s="772"/>
      <c r="D64" s="81" t="s">
        <v>198</v>
      </c>
      <c r="E64" s="492" t="s">
        <v>150</v>
      </c>
      <c r="F64" s="492"/>
      <c r="G64" s="492"/>
      <c r="H64" s="492"/>
      <c r="I64" s="492"/>
      <c r="J64" s="492"/>
      <c r="K64" s="492"/>
      <c r="L64" s="492"/>
      <c r="M64" s="492"/>
      <c r="N64" s="492"/>
      <c r="O64" s="492"/>
      <c r="P64" s="492"/>
      <c r="Q64" s="492"/>
      <c r="R64" s="438">
        <f t="shared" si="0"/>
        <v>0</v>
      </c>
      <c r="S64" s="33"/>
      <c r="T64" s="33"/>
      <c r="U64" s="33"/>
      <c r="V64" s="378"/>
      <c r="W64" s="378"/>
      <c r="X64" s="378"/>
      <c r="Y64" s="378"/>
      <c r="Z64" s="378"/>
      <c r="AA64" s="379"/>
      <c r="AB64" s="540"/>
      <c r="AC64" s="364"/>
      <c r="AD64" s="364"/>
      <c r="AE64" s="364"/>
      <c r="AF64" s="364"/>
      <c r="AG64" s="364"/>
      <c r="AH64" s="364"/>
      <c r="AI64" s="364"/>
      <c r="AJ64" s="364"/>
      <c r="AK64" s="364"/>
      <c r="AL64" s="364"/>
      <c r="AM64" s="364"/>
      <c r="AN64" s="364"/>
      <c r="AO64" s="364"/>
      <c r="AP64" s="364"/>
    </row>
    <row r="65" spans="2:42" ht="15.75" x14ac:dyDescent="0.2">
      <c r="B65" s="61"/>
      <c r="C65" s="771"/>
      <c r="D65" s="78" t="s">
        <v>197</v>
      </c>
      <c r="E65" s="491" t="s">
        <v>113</v>
      </c>
      <c r="F65" s="491"/>
      <c r="G65" s="491"/>
      <c r="H65" s="491"/>
      <c r="I65" s="491"/>
      <c r="J65" s="491"/>
      <c r="K65" s="491"/>
      <c r="L65" s="491"/>
      <c r="M65" s="491"/>
      <c r="N65" s="491"/>
      <c r="O65" s="491"/>
      <c r="P65" s="491"/>
      <c r="Q65" s="491"/>
      <c r="R65" s="475">
        <f t="shared" si="0"/>
        <v>0</v>
      </c>
      <c r="S65" s="33"/>
      <c r="T65" s="33"/>
      <c r="U65" s="33"/>
      <c r="V65" s="378"/>
      <c r="W65" s="378"/>
      <c r="X65" s="378"/>
      <c r="Y65" s="378"/>
      <c r="Z65" s="378"/>
      <c r="AA65" s="380"/>
      <c r="AB65" s="539"/>
      <c r="AC65" s="364"/>
      <c r="AD65" s="364"/>
      <c r="AE65" s="364"/>
      <c r="AF65" s="364"/>
      <c r="AG65" s="364"/>
      <c r="AH65" s="364"/>
      <c r="AI65" s="364"/>
      <c r="AJ65" s="364"/>
      <c r="AK65" s="364"/>
      <c r="AL65" s="364"/>
      <c r="AM65" s="364"/>
      <c r="AN65" s="364"/>
      <c r="AO65" s="364"/>
      <c r="AP65" s="364"/>
    </row>
    <row r="66" spans="2:42" ht="15.75" thickBot="1" x14ac:dyDescent="0.25">
      <c r="B66" s="61"/>
      <c r="C66" s="772"/>
      <c r="D66" s="81" t="s">
        <v>198</v>
      </c>
      <c r="E66" s="492" t="s">
        <v>150</v>
      </c>
      <c r="F66" s="492"/>
      <c r="G66" s="492"/>
      <c r="H66" s="492"/>
      <c r="I66" s="492"/>
      <c r="J66" s="492"/>
      <c r="K66" s="492"/>
      <c r="L66" s="492"/>
      <c r="M66" s="492"/>
      <c r="N66" s="492"/>
      <c r="O66" s="492"/>
      <c r="P66" s="492"/>
      <c r="Q66" s="492"/>
      <c r="R66" s="438">
        <f t="shared" si="0"/>
        <v>0</v>
      </c>
      <c r="S66" s="33"/>
      <c r="T66" s="33"/>
      <c r="U66" s="33"/>
      <c r="V66" s="378"/>
      <c r="W66" s="378"/>
      <c r="X66" s="378"/>
      <c r="Y66" s="378"/>
      <c r="Z66" s="378"/>
      <c r="AA66" s="378"/>
      <c r="AB66" s="364"/>
      <c r="AC66" s="364"/>
      <c r="AD66" s="364"/>
      <c r="AE66" s="364"/>
      <c r="AF66" s="364"/>
      <c r="AG66" s="364"/>
      <c r="AH66" s="364"/>
      <c r="AI66" s="364"/>
      <c r="AJ66" s="364"/>
      <c r="AK66" s="364"/>
      <c r="AL66" s="364"/>
      <c r="AM66" s="364"/>
      <c r="AN66" s="364"/>
      <c r="AO66" s="364"/>
      <c r="AP66" s="364"/>
    </row>
    <row r="67" spans="2:42" ht="15" x14ac:dyDescent="0.2">
      <c r="B67" s="61"/>
      <c r="C67" s="771"/>
      <c r="D67" s="78" t="s">
        <v>197</v>
      </c>
      <c r="E67" s="491" t="s">
        <v>113</v>
      </c>
      <c r="F67" s="491"/>
      <c r="G67" s="491"/>
      <c r="H67" s="491"/>
      <c r="I67" s="491"/>
      <c r="J67" s="491"/>
      <c r="K67" s="491"/>
      <c r="L67" s="491"/>
      <c r="M67" s="491"/>
      <c r="N67" s="491"/>
      <c r="O67" s="491"/>
      <c r="P67" s="491"/>
      <c r="Q67" s="491"/>
      <c r="R67" s="475">
        <f t="shared" si="0"/>
        <v>0</v>
      </c>
      <c r="S67" s="33"/>
      <c r="T67" s="33"/>
      <c r="U67" s="33"/>
      <c r="V67" s="378"/>
      <c r="W67" s="378"/>
      <c r="X67" s="378"/>
      <c r="Y67" s="378"/>
      <c r="Z67" s="378"/>
      <c r="AA67" s="378"/>
      <c r="AB67" s="364"/>
      <c r="AC67" s="364"/>
      <c r="AD67" s="364"/>
      <c r="AE67" s="364"/>
      <c r="AF67" s="364"/>
      <c r="AG67" s="364"/>
      <c r="AH67" s="364"/>
      <c r="AI67" s="364"/>
      <c r="AJ67" s="364"/>
      <c r="AK67" s="364"/>
      <c r="AL67" s="364"/>
      <c r="AM67" s="364"/>
      <c r="AN67" s="364"/>
      <c r="AO67" s="364"/>
      <c r="AP67" s="364"/>
    </row>
    <row r="68" spans="2:42" ht="15.75" thickBot="1" x14ac:dyDescent="0.25">
      <c r="C68" s="772"/>
      <c r="D68" s="81" t="s">
        <v>198</v>
      </c>
      <c r="E68" s="492" t="s">
        <v>150</v>
      </c>
      <c r="F68" s="492"/>
      <c r="G68" s="492"/>
      <c r="H68" s="492"/>
      <c r="I68" s="492"/>
      <c r="J68" s="492"/>
      <c r="K68" s="492"/>
      <c r="L68" s="492"/>
      <c r="M68" s="492"/>
      <c r="N68" s="492"/>
      <c r="O68" s="492"/>
      <c r="P68" s="492"/>
      <c r="Q68" s="492"/>
      <c r="R68" s="438">
        <f t="shared" si="0"/>
        <v>0</v>
      </c>
      <c r="S68" s="33"/>
      <c r="T68" s="33"/>
      <c r="U68" s="33"/>
      <c r="V68" s="33"/>
      <c r="W68" s="33"/>
      <c r="X68" s="378"/>
      <c r="Y68" s="378"/>
      <c r="Z68" s="378"/>
      <c r="AA68" s="378"/>
      <c r="AB68" s="364"/>
    </row>
    <row r="69" spans="2:42" ht="15" x14ac:dyDescent="0.2">
      <c r="C69" s="771"/>
      <c r="D69" s="78" t="s">
        <v>197</v>
      </c>
      <c r="E69" s="491" t="s">
        <v>113</v>
      </c>
      <c r="F69" s="491"/>
      <c r="G69" s="491"/>
      <c r="H69" s="491"/>
      <c r="I69" s="491"/>
      <c r="J69" s="491"/>
      <c r="K69" s="491"/>
      <c r="L69" s="491"/>
      <c r="M69" s="491"/>
      <c r="N69" s="491"/>
      <c r="O69" s="491"/>
      <c r="P69" s="491"/>
      <c r="Q69" s="491"/>
      <c r="R69" s="475">
        <f t="shared" si="0"/>
        <v>0</v>
      </c>
      <c r="S69" s="33"/>
      <c r="T69" s="33"/>
      <c r="U69" s="33"/>
      <c r="V69" s="33"/>
      <c r="W69" s="33"/>
      <c r="X69" s="378"/>
      <c r="Y69" s="378"/>
      <c r="Z69" s="378"/>
      <c r="AA69" s="378"/>
      <c r="AB69" s="364"/>
    </row>
    <row r="70" spans="2:42" ht="15.75" thickBot="1" x14ac:dyDescent="0.25">
      <c r="C70" s="772"/>
      <c r="D70" s="81" t="s">
        <v>198</v>
      </c>
      <c r="E70" s="492" t="s">
        <v>150</v>
      </c>
      <c r="F70" s="492"/>
      <c r="G70" s="492"/>
      <c r="H70" s="492"/>
      <c r="I70" s="492"/>
      <c r="J70" s="492"/>
      <c r="K70" s="492"/>
      <c r="L70" s="492"/>
      <c r="M70" s="492"/>
      <c r="N70" s="492"/>
      <c r="O70" s="492"/>
      <c r="P70" s="492"/>
      <c r="Q70" s="492"/>
      <c r="R70" s="438">
        <f t="shared" si="0"/>
        <v>0</v>
      </c>
      <c r="S70" s="33"/>
      <c r="T70" s="33"/>
      <c r="U70" s="33"/>
      <c r="V70" s="33"/>
      <c r="W70" s="33"/>
      <c r="X70" s="378"/>
      <c r="Y70" s="378"/>
      <c r="Z70" s="378"/>
      <c r="AA70" s="378"/>
      <c r="AB70" s="364"/>
    </row>
    <row r="71" spans="2:42" ht="15" x14ac:dyDescent="0.2">
      <c r="C71" s="771"/>
      <c r="D71" s="78" t="s">
        <v>197</v>
      </c>
      <c r="E71" s="491" t="s">
        <v>113</v>
      </c>
      <c r="F71" s="491"/>
      <c r="G71" s="491"/>
      <c r="H71" s="491"/>
      <c r="I71" s="491"/>
      <c r="J71" s="491"/>
      <c r="K71" s="491"/>
      <c r="L71" s="491"/>
      <c r="M71" s="491"/>
      <c r="N71" s="491"/>
      <c r="O71" s="491"/>
      <c r="P71" s="491"/>
      <c r="Q71" s="491"/>
      <c r="R71" s="475">
        <f t="shared" si="0"/>
        <v>0</v>
      </c>
      <c r="S71" s="33"/>
      <c r="T71" s="33"/>
      <c r="U71" s="33"/>
      <c r="V71" s="33"/>
      <c r="W71" s="33"/>
      <c r="X71" s="378"/>
      <c r="Y71" s="378"/>
      <c r="Z71" s="378"/>
      <c r="AA71" s="378"/>
      <c r="AB71" s="364"/>
    </row>
    <row r="72" spans="2:42" ht="15.75" thickBot="1" x14ac:dyDescent="0.25">
      <c r="C72" s="772"/>
      <c r="D72" s="81" t="s">
        <v>198</v>
      </c>
      <c r="E72" s="492" t="s">
        <v>150</v>
      </c>
      <c r="F72" s="492"/>
      <c r="G72" s="492"/>
      <c r="H72" s="492"/>
      <c r="I72" s="492"/>
      <c r="J72" s="492"/>
      <c r="K72" s="492"/>
      <c r="L72" s="492"/>
      <c r="M72" s="492"/>
      <c r="N72" s="492"/>
      <c r="O72" s="492"/>
      <c r="P72" s="492"/>
      <c r="Q72" s="492"/>
      <c r="R72" s="438">
        <f t="shared" si="0"/>
        <v>0</v>
      </c>
      <c r="S72" s="33"/>
      <c r="T72" s="33"/>
      <c r="U72" s="33"/>
      <c r="V72" s="33"/>
      <c r="W72" s="33"/>
      <c r="X72" s="378"/>
      <c r="Y72" s="378"/>
      <c r="Z72" s="378"/>
      <c r="AA72" s="378"/>
      <c r="AB72" s="364"/>
    </row>
    <row r="73" spans="2:42" ht="15.75" x14ac:dyDescent="0.2">
      <c r="C73" s="493"/>
      <c r="D73" s="339"/>
      <c r="E73" s="493"/>
      <c r="F73" s="493"/>
      <c r="G73" s="493"/>
      <c r="H73" s="493"/>
      <c r="I73" s="493"/>
      <c r="J73" s="493"/>
      <c r="K73" s="493"/>
      <c r="L73" s="493"/>
      <c r="M73" s="493"/>
      <c r="N73" s="493"/>
      <c r="O73" s="493"/>
      <c r="P73" s="493"/>
      <c r="Q73" s="493"/>
      <c r="R73" s="493"/>
      <c r="S73" s="33"/>
      <c r="T73" s="33"/>
      <c r="U73" s="33"/>
      <c r="V73" s="33"/>
      <c r="W73" s="33"/>
      <c r="X73" s="378"/>
      <c r="Y73" s="378"/>
      <c r="Z73" s="378"/>
      <c r="AA73" s="378"/>
      <c r="AB73" s="364"/>
    </row>
    <row r="74" spans="2:42" x14ac:dyDescent="0.2">
      <c r="X74" s="364"/>
      <c r="Y74" s="364"/>
      <c r="Z74" s="364"/>
      <c r="AA74" s="364"/>
      <c r="AB74" s="364"/>
    </row>
    <row r="75" spans="2:42" ht="18" x14ac:dyDescent="0.2">
      <c r="B75" s="494" t="s">
        <v>135</v>
      </c>
      <c r="C75" s="51" t="s">
        <v>274</v>
      </c>
      <c r="D75" s="52"/>
      <c r="X75" s="364"/>
      <c r="Y75" s="364"/>
      <c r="Z75" s="364"/>
      <c r="AA75" s="364"/>
      <c r="AB75" s="364"/>
    </row>
    <row r="76" spans="2:42" ht="13.5" thickBot="1" x14ac:dyDescent="0.25">
      <c r="X76" s="364"/>
      <c r="Y76" s="364"/>
      <c r="Z76" s="364"/>
      <c r="AA76" s="364"/>
      <c r="AB76" s="364"/>
    </row>
    <row r="77" spans="2:42" ht="48" thickBot="1" x14ac:dyDescent="0.25">
      <c r="B77" s="352"/>
      <c r="C77" s="381" t="s">
        <v>108</v>
      </c>
      <c r="D77" s="382" t="s">
        <v>112</v>
      </c>
      <c r="E77" s="382" t="s">
        <v>53</v>
      </c>
      <c r="F77" s="382" t="s">
        <v>54</v>
      </c>
      <c r="G77" s="504" t="s">
        <v>304</v>
      </c>
      <c r="H77" s="382" t="s">
        <v>287</v>
      </c>
      <c r="I77" s="382" t="s">
        <v>302</v>
      </c>
      <c r="J77" s="382" t="s">
        <v>142</v>
      </c>
      <c r="K77" s="382" t="s">
        <v>305</v>
      </c>
      <c r="L77" s="84" t="s">
        <v>360</v>
      </c>
      <c r="M77" s="352"/>
      <c r="P77" s="352"/>
      <c r="Q77" s="352"/>
      <c r="R77" s="366"/>
      <c r="W77" s="366" t="s">
        <v>112</v>
      </c>
      <c r="X77" s="366"/>
      <c r="Y77" s="364"/>
      <c r="Z77" s="364"/>
      <c r="AA77" s="364"/>
      <c r="AB77" s="364"/>
    </row>
    <row r="78" spans="2:42" ht="15.75" x14ac:dyDescent="0.2">
      <c r="C78" s="510"/>
      <c r="D78" s="351"/>
      <c r="E78" s="351"/>
      <c r="F78" s="351"/>
      <c r="G78" s="351"/>
      <c r="H78" s="351"/>
      <c r="I78" s="351"/>
      <c r="J78" s="351"/>
      <c r="K78" s="351"/>
      <c r="L78" s="441"/>
      <c r="R78" s="364"/>
      <c r="W78" s="364" t="s">
        <v>307</v>
      </c>
      <c r="X78" s="364"/>
      <c r="Y78" s="364"/>
      <c r="Z78" s="364"/>
      <c r="AA78" s="364"/>
      <c r="AB78" s="364"/>
    </row>
    <row r="79" spans="2:42" ht="15.75" x14ac:dyDescent="0.2">
      <c r="C79" s="509"/>
      <c r="D79" s="91"/>
      <c r="E79" s="70"/>
      <c r="F79" s="70"/>
      <c r="G79" s="70"/>
      <c r="H79" s="70"/>
      <c r="I79" s="70"/>
      <c r="J79" s="70"/>
      <c r="K79" s="70"/>
      <c r="L79" s="439"/>
      <c r="R79" s="364"/>
      <c r="W79" s="364" t="s">
        <v>308</v>
      </c>
      <c r="X79" s="364"/>
      <c r="Y79" s="364"/>
      <c r="Z79" s="364"/>
      <c r="AA79" s="364"/>
      <c r="AB79" s="364"/>
    </row>
    <row r="80" spans="2:42" ht="15.75" x14ac:dyDescent="0.2">
      <c r="C80" s="509"/>
      <c r="D80" s="91"/>
      <c r="E80" s="70"/>
      <c r="F80" s="70"/>
      <c r="G80" s="70"/>
      <c r="H80" s="70"/>
      <c r="I80" s="70"/>
      <c r="J80" s="70"/>
      <c r="K80" s="70"/>
      <c r="L80" s="439"/>
      <c r="R80" s="364"/>
      <c r="W80" s="364" t="s">
        <v>309</v>
      </c>
      <c r="X80" s="364"/>
      <c r="Y80" s="364"/>
      <c r="Z80" s="364"/>
      <c r="AA80" s="364"/>
      <c r="AB80" s="364"/>
    </row>
    <row r="81" spans="3:28" ht="15.75" x14ac:dyDescent="0.2">
      <c r="C81" s="509"/>
      <c r="D81" s="91"/>
      <c r="E81" s="70"/>
      <c r="F81" s="70"/>
      <c r="G81" s="70"/>
      <c r="H81" s="70"/>
      <c r="I81" s="70"/>
      <c r="J81" s="70"/>
      <c r="K81" s="70"/>
      <c r="L81" s="439"/>
      <c r="R81" s="364"/>
      <c r="W81" s="364" t="s">
        <v>373</v>
      </c>
      <c r="X81" s="364"/>
      <c r="Y81" s="364"/>
      <c r="Z81" s="364"/>
      <c r="AA81" s="364"/>
      <c r="AB81" s="364"/>
    </row>
    <row r="82" spans="3:28" ht="16.5" thickBot="1" x14ac:dyDescent="0.25">
      <c r="C82" s="511"/>
      <c r="D82" s="309"/>
      <c r="E82" s="350"/>
      <c r="F82" s="350"/>
      <c r="G82" s="350"/>
      <c r="H82" s="350"/>
      <c r="I82" s="350"/>
      <c r="J82" s="350"/>
      <c r="K82" s="350"/>
      <c r="L82" s="440"/>
      <c r="R82" s="364"/>
      <c r="W82" s="364" t="s">
        <v>310</v>
      </c>
      <c r="X82" s="364"/>
      <c r="Y82" s="364"/>
      <c r="Z82" s="364"/>
      <c r="AA82" s="364"/>
      <c r="AB82" s="364"/>
    </row>
    <row r="83" spans="3:28" ht="13.5" thickBot="1" x14ac:dyDescent="0.25">
      <c r="X83" s="364"/>
      <c r="Y83" s="364"/>
      <c r="Z83" s="364"/>
      <c r="AA83" s="364"/>
      <c r="AB83" s="364"/>
    </row>
    <row r="84" spans="3:28" ht="16.5" thickBot="1" x14ac:dyDescent="0.25">
      <c r="C84" s="658" t="s">
        <v>194</v>
      </c>
      <c r="D84" s="659"/>
      <c r="E84" s="18"/>
      <c r="F84" s="18"/>
      <c r="G84" s="18"/>
      <c r="H84" s="18"/>
      <c r="I84" s="18"/>
      <c r="J84" s="18"/>
      <c r="K84" s="18"/>
      <c r="L84" s="18"/>
      <c r="M84" s="18"/>
      <c r="N84" s="18"/>
      <c r="O84" s="18"/>
      <c r="P84" s="18"/>
      <c r="Q84" s="18"/>
      <c r="X84" s="364"/>
      <c r="Y84" s="364"/>
      <c r="Z84" s="364"/>
      <c r="AA84" s="364"/>
      <c r="AB84" s="364"/>
    </row>
    <row r="85" spans="3:28" x14ac:dyDescent="0.2">
      <c r="X85" s="364"/>
      <c r="Y85" s="364"/>
      <c r="Z85" s="364"/>
      <c r="AA85" s="364"/>
      <c r="AB85" s="364"/>
    </row>
    <row r="86" spans="3:28" ht="13.5" thickBot="1" x14ac:dyDescent="0.25">
      <c r="X86" s="364"/>
      <c r="Y86" s="364"/>
      <c r="Z86" s="364"/>
      <c r="AA86" s="364"/>
      <c r="AB86" s="364"/>
    </row>
    <row r="87" spans="3:28" ht="16.5" thickBot="1" x14ac:dyDescent="0.25">
      <c r="C87" s="505" t="s">
        <v>108</v>
      </c>
      <c r="D87" s="381" t="s">
        <v>105</v>
      </c>
      <c r="E87" s="382" t="s">
        <v>2</v>
      </c>
      <c r="F87" s="382" t="s">
        <v>11</v>
      </c>
      <c r="G87" s="382" t="s">
        <v>12</v>
      </c>
      <c r="H87" s="382" t="s">
        <v>13</v>
      </c>
      <c r="I87" s="382" t="s">
        <v>14</v>
      </c>
      <c r="J87" s="382" t="s">
        <v>15</v>
      </c>
      <c r="K87" s="382" t="s">
        <v>16</v>
      </c>
      <c r="L87" s="382" t="s">
        <v>17</v>
      </c>
      <c r="M87" s="382" t="s">
        <v>18</v>
      </c>
      <c r="N87" s="382" t="s">
        <v>89</v>
      </c>
      <c r="O87" s="382" t="s">
        <v>20</v>
      </c>
      <c r="P87" s="382" t="s">
        <v>21</v>
      </c>
      <c r="Q87" s="382" t="s">
        <v>22</v>
      </c>
      <c r="R87" s="84" t="s">
        <v>90</v>
      </c>
      <c r="X87" s="364"/>
      <c r="Y87" s="364"/>
      <c r="Z87" s="364"/>
      <c r="AA87" s="364"/>
      <c r="AB87" s="364"/>
    </row>
    <row r="88" spans="3:28" ht="15.75" x14ac:dyDescent="0.2">
      <c r="C88" s="773"/>
      <c r="D88" s="362" t="s">
        <v>198</v>
      </c>
      <c r="E88" s="78" t="s">
        <v>150</v>
      </c>
      <c r="F88" s="351"/>
      <c r="G88" s="351"/>
      <c r="H88" s="351"/>
      <c r="I88" s="351"/>
      <c r="J88" s="351"/>
      <c r="K88" s="351"/>
      <c r="L88" s="351"/>
      <c r="M88" s="351"/>
      <c r="N88" s="351"/>
      <c r="O88" s="351"/>
      <c r="P88" s="351"/>
      <c r="Q88" s="351"/>
      <c r="R88" s="289">
        <f t="shared" ref="R88:R102" si="1">SUM(F88:Q88)</f>
        <v>0</v>
      </c>
      <c r="X88" s="364"/>
      <c r="Y88" s="364"/>
      <c r="Z88" s="364"/>
      <c r="AA88" s="364"/>
      <c r="AB88" s="364"/>
    </row>
    <row r="89" spans="3:28" ht="15.75" x14ac:dyDescent="0.2">
      <c r="C89" s="774"/>
      <c r="D89" s="96" t="s">
        <v>104</v>
      </c>
      <c r="E89" s="22" t="s">
        <v>113</v>
      </c>
      <c r="F89" s="72"/>
      <c r="G89" s="72"/>
      <c r="H89" s="72"/>
      <c r="I89" s="72"/>
      <c r="J89" s="72"/>
      <c r="K89" s="72"/>
      <c r="L89" s="72"/>
      <c r="M89" s="72"/>
      <c r="N89" s="72"/>
      <c r="O89" s="72"/>
      <c r="P89" s="72"/>
      <c r="Q89" s="72"/>
      <c r="R89" s="290">
        <f t="shared" si="1"/>
        <v>0</v>
      </c>
      <c r="X89" s="364"/>
      <c r="Y89" s="364"/>
      <c r="Z89" s="364"/>
      <c r="AA89" s="364"/>
      <c r="AB89" s="364"/>
    </row>
    <row r="90" spans="3:28" ht="16.5" thickBot="1" x14ac:dyDescent="0.25">
      <c r="C90" s="775"/>
      <c r="D90" s="97" t="s">
        <v>306</v>
      </c>
      <c r="E90" s="81" t="s">
        <v>93</v>
      </c>
      <c r="F90" s="82"/>
      <c r="G90" s="82"/>
      <c r="H90" s="82"/>
      <c r="I90" s="82"/>
      <c r="J90" s="82"/>
      <c r="K90" s="82"/>
      <c r="L90" s="82"/>
      <c r="M90" s="82"/>
      <c r="N90" s="82"/>
      <c r="O90" s="82"/>
      <c r="P90" s="82"/>
      <c r="Q90" s="82"/>
      <c r="R90" s="291">
        <f t="shared" si="1"/>
        <v>0</v>
      </c>
      <c r="X90" s="364"/>
      <c r="Y90" s="364"/>
      <c r="Z90" s="364"/>
      <c r="AA90" s="364"/>
      <c r="AB90" s="364"/>
    </row>
    <row r="91" spans="3:28" ht="15.75" x14ac:dyDescent="0.2">
      <c r="C91" s="680"/>
      <c r="D91" s="362" t="s">
        <v>198</v>
      </c>
      <c r="E91" s="78" t="s">
        <v>150</v>
      </c>
      <c r="F91" s="351"/>
      <c r="G91" s="351"/>
      <c r="H91" s="351"/>
      <c r="I91" s="351"/>
      <c r="J91" s="351"/>
      <c r="K91" s="351"/>
      <c r="L91" s="351"/>
      <c r="M91" s="351"/>
      <c r="N91" s="351"/>
      <c r="O91" s="351"/>
      <c r="P91" s="351"/>
      <c r="Q91" s="351"/>
      <c r="R91" s="289">
        <f t="shared" si="1"/>
        <v>0</v>
      </c>
      <c r="X91" s="364"/>
      <c r="Y91" s="364"/>
      <c r="Z91" s="364"/>
      <c r="AA91" s="364"/>
      <c r="AB91" s="364"/>
    </row>
    <row r="92" spans="3:28" ht="15.75" x14ac:dyDescent="0.2">
      <c r="C92" s="637"/>
      <c r="D92" s="96" t="s">
        <v>104</v>
      </c>
      <c r="E92" s="22" t="s">
        <v>113</v>
      </c>
      <c r="F92" s="72"/>
      <c r="G92" s="72"/>
      <c r="H92" s="72"/>
      <c r="I92" s="72"/>
      <c r="J92" s="72"/>
      <c r="K92" s="72"/>
      <c r="L92" s="72"/>
      <c r="M92" s="72"/>
      <c r="N92" s="72"/>
      <c r="O92" s="72"/>
      <c r="P92" s="72"/>
      <c r="Q92" s="72"/>
      <c r="R92" s="290">
        <f t="shared" si="1"/>
        <v>0</v>
      </c>
      <c r="X92" s="364"/>
      <c r="Y92" s="364"/>
      <c r="Z92" s="364"/>
      <c r="AA92" s="364"/>
      <c r="AB92" s="364"/>
    </row>
    <row r="93" spans="3:28" ht="16.5" thickBot="1" x14ac:dyDescent="0.25">
      <c r="C93" s="638"/>
      <c r="D93" s="97" t="s">
        <v>306</v>
      </c>
      <c r="E93" s="81" t="s">
        <v>93</v>
      </c>
      <c r="F93" s="82"/>
      <c r="G93" s="82"/>
      <c r="H93" s="82"/>
      <c r="I93" s="82"/>
      <c r="J93" s="82"/>
      <c r="K93" s="82"/>
      <c r="L93" s="82"/>
      <c r="M93" s="82"/>
      <c r="N93" s="82"/>
      <c r="O93" s="82"/>
      <c r="P93" s="82"/>
      <c r="Q93" s="82"/>
      <c r="R93" s="291">
        <f t="shared" si="1"/>
        <v>0</v>
      </c>
      <c r="X93" s="364"/>
      <c r="Y93" s="364"/>
      <c r="Z93" s="364"/>
      <c r="AA93" s="364"/>
      <c r="AB93" s="364"/>
    </row>
    <row r="94" spans="3:28" ht="15.75" x14ac:dyDescent="0.2">
      <c r="C94" s="680"/>
      <c r="D94" s="362" t="s">
        <v>198</v>
      </c>
      <c r="E94" s="78" t="s">
        <v>150</v>
      </c>
      <c r="F94" s="351"/>
      <c r="G94" s="351"/>
      <c r="H94" s="351"/>
      <c r="I94" s="351"/>
      <c r="J94" s="351"/>
      <c r="K94" s="351"/>
      <c r="L94" s="351"/>
      <c r="M94" s="351"/>
      <c r="N94" s="351"/>
      <c r="O94" s="351"/>
      <c r="P94" s="351"/>
      <c r="Q94" s="351"/>
      <c r="R94" s="289">
        <f t="shared" si="1"/>
        <v>0</v>
      </c>
      <c r="X94" s="364"/>
      <c r="Y94" s="364"/>
      <c r="Z94" s="364"/>
      <c r="AA94" s="364"/>
      <c r="AB94" s="364"/>
    </row>
    <row r="95" spans="3:28" ht="15.75" x14ac:dyDescent="0.2">
      <c r="C95" s="637"/>
      <c r="D95" s="96" t="s">
        <v>104</v>
      </c>
      <c r="E95" s="22" t="s">
        <v>113</v>
      </c>
      <c r="F95" s="72"/>
      <c r="G95" s="72"/>
      <c r="H95" s="72"/>
      <c r="I95" s="72"/>
      <c r="J95" s="72"/>
      <c r="K95" s="72"/>
      <c r="L95" s="72"/>
      <c r="M95" s="72"/>
      <c r="N95" s="72"/>
      <c r="O95" s="72"/>
      <c r="P95" s="72"/>
      <c r="Q95" s="72"/>
      <c r="R95" s="290">
        <f t="shared" si="1"/>
        <v>0</v>
      </c>
      <c r="X95" s="364"/>
      <c r="Y95" s="364"/>
      <c r="Z95" s="364"/>
      <c r="AA95" s="364"/>
      <c r="AB95" s="364"/>
    </row>
    <row r="96" spans="3:28" ht="16.5" thickBot="1" x14ac:dyDescent="0.25">
      <c r="C96" s="638"/>
      <c r="D96" s="97" t="s">
        <v>306</v>
      </c>
      <c r="E96" s="81" t="s">
        <v>93</v>
      </c>
      <c r="F96" s="82"/>
      <c r="G96" s="82"/>
      <c r="H96" s="82"/>
      <c r="I96" s="82"/>
      <c r="J96" s="82"/>
      <c r="K96" s="82"/>
      <c r="L96" s="82"/>
      <c r="M96" s="82"/>
      <c r="N96" s="82"/>
      <c r="O96" s="82"/>
      <c r="P96" s="82"/>
      <c r="Q96" s="82"/>
      <c r="R96" s="291">
        <f t="shared" si="1"/>
        <v>0</v>
      </c>
      <c r="X96" s="364"/>
      <c r="Y96" s="364"/>
      <c r="Z96" s="364"/>
      <c r="AA96" s="364"/>
      <c r="AB96" s="364"/>
    </row>
    <row r="97" spans="2:28" ht="15.75" x14ac:dyDescent="0.2">
      <c r="C97" s="680"/>
      <c r="D97" s="362" t="s">
        <v>198</v>
      </c>
      <c r="E97" s="78" t="s">
        <v>150</v>
      </c>
      <c r="F97" s="351"/>
      <c r="G97" s="351"/>
      <c r="H97" s="351"/>
      <c r="I97" s="351"/>
      <c r="J97" s="351"/>
      <c r="K97" s="351"/>
      <c r="L97" s="351"/>
      <c r="M97" s="351"/>
      <c r="N97" s="351"/>
      <c r="O97" s="351"/>
      <c r="P97" s="351"/>
      <c r="Q97" s="351"/>
      <c r="R97" s="289">
        <f t="shared" si="1"/>
        <v>0</v>
      </c>
      <c r="X97" s="364"/>
      <c r="Y97" s="364"/>
      <c r="Z97" s="364"/>
      <c r="AA97" s="364"/>
      <c r="AB97" s="364"/>
    </row>
    <row r="98" spans="2:28" ht="15.75" x14ac:dyDescent="0.2">
      <c r="C98" s="637"/>
      <c r="D98" s="96" t="s">
        <v>104</v>
      </c>
      <c r="E98" s="22" t="s">
        <v>113</v>
      </c>
      <c r="F98" s="72"/>
      <c r="G98" s="72"/>
      <c r="H98" s="72"/>
      <c r="I98" s="72"/>
      <c r="J98" s="72"/>
      <c r="K98" s="72"/>
      <c r="L98" s="72"/>
      <c r="M98" s="72"/>
      <c r="N98" s="72"/>
      <c r="O98" s="72"/>
      <c r="P98" s="72"/>
      <c r="Q98" s="72"/>
      <c r="R98" s="290">
        <f t="shared" si="1"/>
        <v>0</v>
      </c>
      <c r="X98" s="364"/>
      <c r="Y98" s="364"/>
      <c r="Z98" s="364"/>
      <c r="AA98" s="364"/>
      <c r="AB98" s="364"/>
    </row>
    <row r="99" spans="2:28" ht="16.5" thickBot="1" x14ac:dyDescent="0.25">
      <c r="C99" s="638"/>
      <c r="D99" s="97" t="s">
        <v>306</v>
      </c>
      <c r="E99" s="81" t="s">
        <v>93</v>
      </c>
      <c r="F99" s="82"/>
      <c r="G99" s="82"/>
      <c r="H99" s="82"/>
      <c r="I99" s="82"/>
      <c r="J99" s="82"/>
      <c r="K99" s="82"/>
      <c r="L99" s="82"/>
      <c r="M99" s="82"/>
      <c r="N99" s="82"/>
      <c r="O99" s="82"/>
      <c r="P99" s="82"/>
      <c r="Q99" s="82"/>
      <c r="R99" s="291">
        <f t="shared" si="1"/>
        <v>0</v>
      </c>
      <c r="X99" s="364"/>
      <c r="Y99" s="364"/>
      <c r="Z99" s="364"/>
      <c r="AA99" s="364"/>
      <c r="AB99" s="364"/>
    </row>
    <row r="100" spans="2:28" ht="15.75" x14ac:dyDescent="0.2">
      <c r="C100" s="680"/>
      <c r="D100" s="362" t="s">
        <v>198</v>
      </c>
      <c r="E100" s="78" t="s">
        <v>150</v>
      </c>
      <c r="F100" s="351"/>
      <c r="G100" s="351"/>
      <c r="H100" s="351"/>
      <c r="I100" s="351"/>
      <c r="J100" s="351"/>
      <c r="K100" s="351"/>
      <c r="L100" s="351"/>
      <c r="M100" s="351"/>
      <c r="N100" s="351"/>
      <c r="O100" s="351"/>
      <c r="P100" s="351"/>
      <c r="Q100" s="351"/>
      <c r="R100" s="289">
        <f t="shared" si="1"/>
        <v>0</v>
      </c>
      <c r="X100" s="364"/>
      <c r="Y100" s="364"/>
      <c r="Z100" s="364"/>
      <c r="AA100" s="364"/>
      <c r="AB100" s="364"/>
    </row>
    <row r="101" spans="2:28" ht="15.75" x14ac:dyDescent="0.2">
      <c r="C101" s="637"/>
      <c r="D101" s="96" t="s">
        <v>104</v>
      </c>
      <c r="E101" s="22" t="s">
        <v>113</v>
      </c>
      <c r="F101" s="72"/>
      <c r="G101" s="72"/>
      <c r="H101" s="72"/>
      <c r="I101" s="72"/>
      <c r="J101" s="72"/>
      <c r="K101" s="72"/>
      <c r="L101" s="72"/>
      <c r="M101" s="72"/>
      <c r="N101" s="72"/>
      <c r="O101" s="72"/>
      <c r="P101" s="72"/>
      <c r="Q101" s="72"/>
      <c r="R101" s="290">
        <f t="shared" si="1"/>
        <v>0</v>
      </c>
      <c r="X101" s="364"/>
      <c r="Y101" s="364"/>
      <c r="Z101" s="364"/>
      <c r="AA101" s="364"/>
      <c r="AB101" s="364"/>
    </row>
    <row r="102" spans="2:28" ht="16.5" thickBot="1" x14ac:dyDescent="0.25">
      <c r="C102" s="638"/>
      <c r="D102" s="97" t="s">
        <v>306</v>
      </c>
      <c r="E102" s="81" t="s">
        <v>93</v>
      </c>
      <c r="F102" s="82"/>
      <c r="G102" s="82"/>
      <c r="H102" s="82"/>
      <c r="I102" s="82"/>
      <c r="J102" s="82"/>
      <c r="K102" s="82"/>
      <c r="L102" s="82"/>
      <c r="M102" s="82"/>
      <c r="N102" s="82"/>
      <c r="O102" s="82"/>
      <c r="P102" s="82"/>
      <c r="Q102" s="82"/>
      <c r="R102" s="291">
        <f t="shared" si="1"/>
        <v>0</v>
      </c>
      <c r="X102" s="364"/>
      <c r="Y102" s="364"/>
      <c r="Z102" s="364"/>
      <c r="AA102" s="364"/>
      <c r="AB102" s="364"/>
    </row>
    <row r="103" spans="2:28" x14ac:dyDescent="0.2">
      <c r="X103" s="364"/>
      <c r="Y103" s="364"/>
      <c r="Z103" s="364"/>
      <c r="AA103" s="364"/>
      <c r="AB103" s="364"/>
    </row>
    <row r="104" spans="2:28" x14ac:dyDescent="0.2">
      <c r="X104" s="364"/>
      <c r="Y104" s="364"/>
      <c r="Z104" s="364"/>
      <c r="AA104" s="364"/>
      <c r="AB104" s="364"/>
    </row>
    <row r="105" spans="2:28" ht="18" x14ac:dyDescent="0.2">
      <c r="B105" s="50" t="s">
        <v>138</v>
      </c>
      <c r="C105" s="51" t="s">
        <v>286</v>
      </c>
      <c r="D105" s="52"/>
      <c r="X105" s="364"/>
      <c r="Y105" s="364"/>
      <c r="Z105" s="364"/>
      <c r="AA105" s="364"/>
      <c r="AB105" s="364"/>
    </row>
    <row r="106" spans="2:28" ht="13.5" thickBot="1" x14ac:dyDescent="0.25">
      <c r="X106" s="364"/>
      <c r="Y106" s="364"/>
      <c r="Z106" s="364"/>
      <c r="AA106" s="364"/>
      <c r="AB106" s="364"/>
    </row>
    <row r="107" spans="2:28" ht="48" thickBot="1" x14ac:dyDescent="0.25">
      <c r="C107" s="381" t="s">
        <v>108</v>
      </c>
      <c r="D107" s="382" t="s">
        <v>112</v>
      </c>
      <c r="E107" s="382" t="s">
        <v>53</v>
      </c>
      <c r="F107" s="382" t="s">
        <v>54</v>
      </c>
      <c r="G107" s="504" t="s">
        <v>304</v>
      </c>
      <c r="H107" s="382" t="s">
        <v>287</v>
      </c>
      <c r="I107" s="382" t="s">
        <v>302</v>
      </c>
      <c r="J107" s="382" t="s">
        <v>142</v>
      </c>
      <c r="K107" s="382" t="s">
        <v>305</v>
      </c>
      <c r="L107" s="84" t="s">
        <v>360</v>
      </c>
      <c r="X107" s="364"/>
      <c r="Y107" s="364"/>
      <c r="Z107" s="364"/>
      <c r="AA107" s="364"/>
      <c r="AB107" s="364"/>
    </row>
    <row r="108" spans="2:28" ht="15.75" x14ac:dyDescent="0.2">
      <c r="C108" s="510"/>
      <c r="D108" s="351"/>
      <c r="E108" s="351"/>
      <c r="F108" s="351"/>
      <c r="G108" s="351"/>
      <c r="H108" s="351"/>
      <c r="I108" s="351"/>
      <c r="J108" s="351"/>
      <c r="K108" s="351"/>
      <c r="L108" s="349"/>
      <c r="X108" s="364"/>
      <c r="Y108" s="364"/>
      <c r="Z108" s="364"/>
      <c r="AA108" s="364"/>
      <c r="AB108" s="364"/>
    </row>
    <row r="109" spans="2:28" ht="15.75" x14ac:dyDescent="0.2">
      <c r="C109" s="509"/>
      <c r="D109" s="70"/>
      <c r="E109" s="70"/>
      <c r="F109" s="70"/>
      <c r="G109" s="70"/>
      <c r="H109" s="70"/>
      <c r="I109" s="70"/>
      <c r="J109" s="70"/>
      <c r="K109" s="70"/>
      <c r="L109" s="341"/>
      <c r="X109" s="364"/>
      <c r="Y109" s="364"/>
      <c r="Z109" s="364"/>
      <c r="AA109" s="364"/>
      <c r="AB109" s="364"/>
    </row>
    <row r="110" spans="2:28" ht="16.5" thickBot="1" x14ac:dyDescent="0.25">
      <c r="C110" s="511"/>
      <c r="D110" s="87"/>
      <c r="E110" s="87"/>
      <c r="F110" s="87"/>
      <c r="G110" s="87"/>
      <c r="H110" s="350"/>
      <c r="I110" s="87"/>
      <c r="J110" s="87"/>
      <c r="K110" s="87"/>
      <c r="L110" s="224"/>
      <c r="X110" s="364"/>
      <c r="Y110" s="364"/>
      <c r="Z110" s="364"/>
      <c r="AA110" s="364"/>
      <c r="AB110" s="364"/>
    </row>
    <row r="111" spans="2:28" ht="13.5" thickBot="1" x14ac:dyDescent="0.25">
      <c r="X111" s="364"/>
      <c r="Y111" s="364"/>
      <c r="Z111" s="364"/>
      <c r="AA111" s="364"/>
      <c r="AB111" s="364"/>
    </row>
    <row r="112" spans="2:28" ht="16.5" thickBot="1" x14ac:dyDescent="0.25">
      <c r="C112" s="658" t="s">
        <v>194</v>
      </c>
      <c r="D112" s="659"/>
      <c r="E112" s="18"/>
      <c r="F112" s="18"/>
      <c r="G112" s="18"/>
      <c r="H112" s="18"/>
      <c r="I112" s="18"/>
      <c r="J112" s="18"/>
      <c r="K112" s="18"/>
      <c r="L112" s="18"/>
      <c r="M112" s="18"/>
      <c r="N112" s="18"/>
      <c r="O112" s="18"/>
      <c r="P112" s="18"/>
      <c r="Q112" s="18"/>
      <c r="X112" s="364"/>
      <c r="Y112" s="364"/>
      <c r="Z112" s="364"/>
      <c r="AA112" s="364"/>
      <c r="AB112" s="364"/>
    </row>
    <row r="113" spans="2:28" ht="13.5" thickBot="1" x14ac:dyDescent="0.25">
      <c r="C113" s="18"/>
      <c r="D113" s="18"/>
      <c r="E113" s="92"/>
      <c r="F113" s="92"/>
      <c r="G113" s="92"/>
      <c r="H113" s="92"/>
      <c r="I113" s="92"/>
      <c r="J113" s="92"/>
      <c r="K113" s="92"/>
      <c r="L113" s="92"/>
      <c r="M113" s="92"/>
      <c r="N113" s="92"/>
      <c r="O113" s="92"/>
      <c r="P113" s="92"/>
      <c r="Q113" s="18"/>
      <c r="X113" s="364"/>
      <c r="Y113" s="364"/>
      <c r="Z113" s="364"/>
      <c r="AA113" s="364"/>
      <c r="AB113" s="364"/>
    </row>
    <row r="114" spans="2:28" ht="16.5" thickBot="1" x14ac:dyDescent="0.25">
      <c r="C114" s="381" t="s">
        <v>108</v>
      </c>
      <c r="D114" s="381" t="s">
        <v>105</v>
      </c>
      <c r="E114" s="382" t="s">
        <v>2</v>
      </c>
      <c r="F114" s="382" t="s">
        <v>11</v>
      </c>
      <c r="G114" s="382" t="s">
        <v>12</v>
      </c>
      <c r="H114" s="382" t="s">
        <v>13</v>
      </c>
      <c r="I114" s="382" t="s">
        <v>14</v>
      </c>
      <c r="J114" s="382" t="s">
        <v>15</v>
      </c>
      <c r="K114" s="382" t="s">
        <v>16</v>
      </c>
      <c r="L114" s="382" t="s">
        <v>17</v>
      </c>
      <c r="M114" s="382" t="s">
        <v>18</v>
      </c>
      <c r="N114" s="382" t="s">
        <v>89</v>
      </c>
      <c r="O114" s="382" t="s">
        <v>20</v>
      </c>
      <c r="P114" s="382" t="s">
        <v>21</v>
      </c>
      <c r="Q114" s="382" t="s">
        <v>22</v>
      </c>
      <c r="R114" s="84" t="s">
        <v>90</v>
      </c>
      <c r="X114" s="364"/>
      <c r="Y114" s="364"/>
      <c r="Z114" s="364"/>
      <c r="AA114" s="364"/>
      <c r="AB114" s="364"/>
    </row>
    <row r="115" spans="2:28" ht="15.75" x14ac:dyDescent="0.2">
      <c r="C115" s="680"/>
      <c r="D115" s="362" t="s">
        <v>198</v>
      </c>
      <c r="E115" s="78" t="s">
        <v>150</v>
      </c>
      <c r="F115" s="78"/>
      <c r="G115" s="78"/>
      <c r="H115" s="78"/>
      <c r="I115" s="78"/>
      <c r="J115" s="78"/>
      <c r="K115" s="78"/>
      <c r="L115" s="78"/>
      <c r="M115" s="78"/>
      <c r="N115" s="78"/>
      <c r="O115" s="78"/>
      <c r="P115" s="78"/>
      <c r="Q115" s="78"/>
      <c r="R115" s="289">
        <f t="shared" ref="R115:R123" si="2">SUM(F115:Q115)</f>
        <v>0</v>
      </c>
      <c r="X115" s="364"/>
      <c r="Y115" s="364"/>
      <c r="Z115" s="364"/>
      <c r="AA115" s="364"/>
      <c r="AB115" s="364"/>
    </row>
    <row r="116" spans="2:28" ht="15.75" x14ac:dyDescent="0.2">
      <c r="C116" s="637"/>
      <c r="D116" s="96" t="s">
        <v>104</v>
      </c>
      <c r="E116" s="22" t="s">
        <v>113</v>
      </c>
      <c r="F116" s="306"/>
      <c r="G116" s="306"/>
      <c r="H116" s="306"/>
      <c r="I116" s="306"/>
      <c r="J116" s="306"/>
      <c r="K116" s="306"/>
      <c r="L116" s="306"/>
      <c r="M116" s="306"/>
      <c r="N116" s="306"/>
      <c r="O116" s="306"/>
      <c r="P116" s="306"/>
      <c r="Q116" s="306"/>
      <c r="R116" s="290">
        <f t="shared" si="2"/>
        <v>0</v>
      </c>
      <c r="X116" s="364"/>
      <c r="Y116" s="364"/>
      <c r="Z116" s="364"/>
      <c r="AA116" s="364"/>
      <c r="AB116" s="364"/>
    </row>
    <row r="117" spans="2:28" ht="16.5" thickBot="1" x14ac:dyDescent="0.25">
      <c r="C117" s="637"/>
      <c r="D117" s="97" t="s">
        <v>306</v>
      </c>
      <c r="E117" s="81" t="s">
        <v>93</v>
      </c>
      <c r="F117" s="329"/>
      <c r="G117" s="329"/>
      <c r="H117" s="329"/>
      <c r="I117" s="329"/>
      <c r="J117" s="329"/>
      <c r="K117" s="329"/>
      <c r="L117" s="329"/>
      <c r="M117" s="329"/>
      <c r="N117" s="329"/>
      <c r="O117" s="329"/>
      <c r="P117" s="329"/>
      <c r="Q117" s="329"/>
      <c r="R117" s="291">
        <f t="shared" si="2"/>
        <v>0</v>
      </c>
      <c r="X117" s="364"/>
      <c r="Y117" s="364"/>
      <c r="Z117" s="364"/>
      <c r="AA117" s="364"/>
      <c r="AB117" s="364"/>
    </row>
    <row r="118" spans="2:28" ht="15.75" x14ac:dyDescent="0.2">
      <c r="C118" s="680"/>
      <c r="D118" s="362" t="s">
        <v>198</v>
      </c>
      <c r="E118" s="78" t="s">
        <v>150</v>
      </c>
      <c r="F118" s="78"/>
      <c r="G118" s="78"/>
      <c r="H118" s="78"/>
      <c r="I118" s="78"/>
      <c r="J118" s="78"/>
      <c r="K118" s="78"/>
      <c r="L118" s="78"/>
      <c r="M118" s="78"/>
      <c r="N118" s="78"/>
      <c r="O118" s="78"/>
      <c r="P118" s="78"/>
      <c r="Q118" s="78"/>
      <c r="R118" s="289">
        <f t="shared" si="2"/>
        <v>0</v>
      </c>
      <c r="X118" s="364"/>
      <c r="Y118" s="364"/>
      <c r="Z118" s="364"/>
      <c r="AA118" s="364"/>
      <c r="AB118" s="364"/>
    </row>
    <row r="119" spans="2:28" ht="15.75" x14ac:dyDescent="0.2">
      <c r="C119" s="637"/>
      <c r="D119" s="96" t="s">
        <v>104</v>
      </c>
      <c r="E119" s="22" t="s">
        <v>113</v>
      </c>
      <c r="F119" s="306"/>
      <c r="G119" s="306"/>
      <c r="H119" s="306"/>
      <c r="I119" s="306"/>
      <c r="J119" s="306"/>
      <c r="K119" s="306"/>
      <c r="L119" s="306"/>
      <c r="M119" s="306"/>
      <c r="N119" s="306"/>
      <c r="O119" s="306"/>
      <c r="P119" s="306"/>
      <c r="Q119" s="306"/>
      <c r="R119" s="290">
        <f t="shared" si="2"/>
        <v>0</v>
      </c>
      <c r="X119" s="364"/>
      <c r="Y119" s="364"/>
      <c r="Z119" s="364"/>
      <c r="AA119" s="364"/>
      <c r="AB119" s="364"/>
    </row>
    <row r="120" spans="2:28" ht="16.5" thickBot="1" x14ac:dyDescent="0.25">
      <c r="C120" s="638"/>
      <c r="D120" s="97" t="s">
        <v>306</v>
      </c>
      <c r="E120" s="81" t="s">
        <v>93</v>
      </c>
      <c r="F120" s="329"/>
      <c r="G120" s="329"/>
      <c r="H120" s="329"/>
      <c r="I120" s="329"/>
      <c r="J120" s="329"/>
      <c r="K120" s="329"/>
      <c r="L120" s="329"/>
      <c r="M120" s="329"/>
      <c r="N120" s="329"/>
      <c r="O120" s="329"/>
      <c r="P120" s="329"/>
      <c r="Q120" s="329"/>
      <c r="R120" s="291">
        <f t="shared" si="2"/>
        <v>0</v>
      </c>
      <c r="X120" s="364"/>
      <c r="Y120" s="364"/>
      <c r="Z120" s="364"/>
      <c r="AA120" s="364"/>
      <c r="AB120" s="364"/>
    </row>
    <row r="121" spans="2:28" ht="15.75" x14ac:dyDescent="0.2">
      <c r="C121" s="637"/>
      <c r="D121" s="362" t="s">
        <v>198</v>
      </c>
      <c r="E121" s="78" t="s">
        <v>150</v>
      </c>
      <c r="F121" s="78"/>
      <c r="G121" s="78"/>
      <c r="H121" s="78"/>
      <c r="I121" s="78"/>
      <c r="J121" s="78"/>
      <c r="K121" s="78"/>
      <c r="L121" s="78"/>
      <c r="M121" s="78"/>
      <c r="N121" s="78"/>
      <c r="O121" s="78"/>
      <c r="P121" s="78"/>
      <c r="Q121" s="78"/>
      <c r="R121" s="289">
        <f t="shared" si="2"/>
        <v>0</v>
      </c>
      <c r="X121" s="364"/>
      <c r="Y121" s="364"/>
      <c r="Z121" s="364"/>
      <c r="AA121" s="364"/>
      <c r="AB121" s="364"/>
    </row>
    <row r="122" spans="2:28" ht="15.75" x14ac:dyDescent="0.2">
      <c r="C122" s="637"/>
      <c r="D122" s="96" t="s">
        <v>104</v>
      </c>
      <c r="E122" s="22" t="s">
        <v>113</v>
      </c>
      <c r="F122" s="306"/>
      <c r="G122" s="306"/>
      <c r="H122" s="306"/>
      <c r="I122" s="306"/>
      <c r="J122" s="306"/>
      <c r="K122" s="306"/>
      <c r="L122" s="306"/>
      <c r="M122" s="306"/>
      <c r="N122" s="306"/>
      <c r="O122" s="306"/>
      <c r="P122" s="306"/>
      <c r="Q122" s="306"/>
      <c r="R122" s="290">
        <f t="shared" si="2"/>
        <v>0</v>
      </c>
      <c r="X122" s="364"/>
      <c r="Y122" s="364"/>
      <c r="Z122" s="364"/>
      <c r="AA122" s="364"/>
      <c r="AB122" s="364"/>
    </row>
    <row r="123" spans="2:28" ht="16.5" thickBot="1" x14ac:dyDescent="0.25">
      <c r="C123" s="638"/>
      <c r="D123" s="97" t="s">
        <v>306</v>
      </c>
      <c r="E123" s="81" t="s">
        <v>93</v>
      </c>
      <c r="F123" s="329"/>
      <c r="G123" s="329"/>
      <c r="H123" s="329"/>
      <c r="I123" s="329"/>
      <c r="J123" s="329"/>
      <c r="K123" s="329"/>
      <c r="L123" s="329"/>
      <c r="M123" s="329"/>
      <c r="N123" s="329"/>
      <c r="O123" s="329"/>
      <c r="P123" s="329"/>
      <c r="Q123" s="329"/>
      <c r="R123" s="291">
        <f t="shared" si="2"/>
        <v>0</v>
      </c>
      <c r="X123" s="364"/>
      <c r="Y123" s="364"/>
      <c r="Z123" s="364"/>
      <c r="AA123" s="364"/>
      <c r="AB123" s="364"/>
    </row>
    <row r="124" spans="2:28" x14ac:dyDescent="0.2">
      <c r="X124" s="364"/>
      <c r="Y124" s="364"/>
      <c r="Z124" s="364"/>
      <c r="AA124" s="364"/>
      <c r="AB124" s="364"/>
    </row>
    <row r="125" spans="2:28" x14ac:dyDescent="0.2">
      <c r="X125" s="364"/>
      <c r="Y125" s="364"/>
      <c r="Z125" s="364"/>
      <c r="AA125" s="364"/>
      <c r="AB125" s="364"/>
    </row>
    <row r="126" spans="2:28" ht="18" x14ac:dyDescent="0.2">
      <c r="B126" s="50" t="s">
        <v>151</v>
      </c>
      <c r="C126" s="51" t="s">
        <v>234</v>
      </c>
      <c r="D126" s="52"/>
      <c r="X126" s="364"/>
      <c r="Y126" s="364"/>
      <c r="Z126" s="364"/>
      <c r="AA126" s="364"/>
      <c r="AB126" s="364"/>
    </row>
    <row r="127" spans="2:28" ht="13.5" thickBot="1" x14ac:dyDescent="0.25">
      <c r="X127" s="364"/>
      <c r="Y127" s="364"/>
      <c r="Z127" s="364"/>
      <c r="AA127" s="364"/>
      <c r="AB127" s="364"/>
    </row>
    <row r="128" spans="2:28" ht="28.5" customHeight="1" x14ac:dyDescent="0.2">
      <c r="C128" s="672" t="s">
        <v>3</v>
      </c>
      <c r="D128" s="639" t="s">
        <v>195</v>
      </c>
      <c r="E128" s="639" t="s">
        <v>57</v>
      </c>
      <c r="F128" s="639" t="s">
        <v>53</v>
      </c>
      <c r="G128" s="639" t="s">
        <v>54</v>
      </c>
      <c r="H128" s="639" t="s">
        <v>0</v>
      </c>
      <c r="I128" s="639" t="s">
        <v>361</v>
      </c>
      <c r="J128" s="639" t="s">
        <v>362</v>
      </c>
      <c r="K128" s="639" t="s">
        <v>259</v>
      </c>
      <c r="L128" s="639" t="s">
        <v>52</v>
      </c>
      <c r="M128" s="641"/>
      <c r="N128" s="639" t="s">
        <v>285</v>
      </c>
      <c r="U128" s="16" t="s">
        <v>199</v>
      </c>
      <c r="V128" s="364"/>
      <c r="W128" s="769"/>
      <c r="X128" s="768"/>
      <c r="Y128" s="768"/>
      <c r="Z128" s="364"/>
    </row>
    <row r="129" spans="3:28" ht="28.5" customHeight="1" thickBot="1" x14ac:dyDescent="0.25">
      <c r="C129" s="770"/>
      <c r="D129" s="765"/>
      <c r="E129" s="765"/>
      <c r="F129" s="765"/>
      <c r="G129" s="765"/>
      <c r="H129" s="765"/>
      <c r="I129" s="765"/>
      <c r="J129" s="765"/>
      <c r="K129" s="765"/>
      <c r="L129" s="507" t="s">
        <v>45</v>
      </c>
      <c r="M129" s="508" t="s">
        <v>163</v>
      </c>
      <c r="N129" s="765"/>
      <c r="U129" s="16" t="s">
        <v>200</v>
      </c>
      <c r="V129" s="364"/>
      <c r="W129" s="769"/>
      <c r="X129" s="768"/>
      <c r="Y129" s="768"/>
      <c r="Z129" s="364"/>
    </row>
    <row r="130" spans="3:28" ht="15.75" x14ac:dyDescent="0.2">
      <c r="C130" s="510"/>
      <c r="D130" s="351"/>
      <c r="E130" s="351"/>
      <c r="F130" s="351"/>
      <c r="G130" s="351"/>
      <c r="H130" s="351"/>
      <c r="I130" s="351"/>
      <c r="J130" s="351"/>
      <c r="K130" s="495"/>
      <c r="L130" s="86"/>
      <c r="M130" s="293"/>
      <c r="N130" s="298"/>
      <c r="U130" s="16" t="s">
        <v>201</v>
      </c>
      <c r="V130" s="364"/>
      <c r="W130" s="359"/>
      <c r="X130" s="370"/>
      <c r="Y130" s="359"/>
      <c r="Z130" s="364"/>
    </row>
    <row r="131" spans="3:28" ht="15.75" x14ac:dyDescent="0.2">
      <c r="C131" s="509"/>
      <c r="D131" s="70"/>
      <c r="E131" s="70"/>
      <c r="F131" s="70"/>
      <c r="G131" s="70"/>
      <c r="H131" s="70"/>
      <c r="I131" s="70"/>
      <c r="J131" s="70"/>
      <c r="K131" s="288"/>
      <c r="L131" s="19"/>
      <c r="M131" s="293"/>
      <c r="N131" s="298"/>
      <c r="U131" s="16" t="s">
        <v>202</v>
      </c>
      <c r="V131" s="364"/>
      <c r="W131" s="359"/>
      <c r="X131" s="370"/>
      <c r="Y131" s="359"/>
      <c r="Z131" s="364"/>
    </row>
    <row r="132" spans="3:28" ht="15.75" x14ac:dyDescent="0.2">
      <c r="C132" s="509"/>
      <c r="D132" s="70"/>
      <c r="E132" s="70"/>
      <c r="F132" s="70"/>
      <c r="G132" s="70"/>
      <c r="H132" s="70"/>
      <c r="I132" s="70"/>
      <c r="J132" s="70"/>
      <c r="K132" s="288"/>
      <c r="L132" s="19"/>
      <c r="M132" s="293"/>
      <c r="N132" s="298"/>
      <c r="U132" s="16" t="s">
        <v>203</v>
      </c>
      <c r="V132" s="364"/>
      <c r="W132" s="359"/>
      <c r="X132" s="370"/>
      <c r="Y132" s="359"/>
      <c r="Z132" s="364"/>
    </row>
    <row r="133" spans="3:28" ht="15.75" x14ac:dyDescent="0.2">
      <c r="C133" s="509"/>
      <c r="D133" s="70"/>
      <c r="E133" s="70"/>
      <c r="F133" s="70"/>
      <c r="G133" s="70"/>
      <c r="H133" s="70"/>
      <c r="I133" s="70"/>
      <c r="J133" s="70"/>
      <c r="K133" s="288"/>
      <c r="L133" s="19"/>
      <c r="M133" s="293"/>
      <c r="N133" s="298"/>
      <c r="U133" s="16" t="s">
        <v>204</v>
      </c>
      <c r="V133" s="364"/>
      <c r="W133" s="359"/>
      <c r="X133" s="370"/>
      <c r="Y133" s="359"/>
      <c r="Z133" s="364"/>
    </row>
    <row r="134" spans="3:28" ht="15.75" x14ac:dyDescent="0.2">
      <c r="C134" s="509"/>
      <c r="D134" s="70"/>
      <c r="E134" s="70"/>
      <c r="F134" s="70"/>
      <c r="G134" s="70"/>
      <c r="H134" s="70"/>
      <c r="I134" s="70"/>
      <c r="J134" s="70"/>
      <c r="K134" s="288"/>
      <c r="L134" s="19"/>
      <c r="M134" s="293"/>
      <c r="N134" s="298"/>
      <c r="U134" s="16" t="s">
        <v>371</v>
      </c>
      <c r="V134" s="364"/>
      <c r="W134" s="359"/>
      <c r="X134" s="370"/>
      <c r="Y134" s="359"/>
      <c r="Z134" s="364"/>
    </row>
    <row r="135" spans="3:28" ht="15.75" x14ac:dyDescent="0.2">
      <c r="C135" s="509"/>
      <c r="D135" s="70"/>
      <c r="E135" s="70"/>
      <c r="F135" s="70"/>
      <c r="G135" s="70"/>
      <c r="H135" s="70"/>
      <c r="I135" s="70"/>
      <c r="J135" s="70"/>
      <c r="K135" s="288"/>
      <c r="L135" s="19"/>
      <c r="M135" s="293"/>
      <c r="N135" s="298"/>
      <c r="U135" s="16" t="s">
        <v>205</v>
      </c>
      <c r="V135" s="364"/>
      <c r="W135" s="359"/>
      <c r="X135" s="370"/>
      <c r="Y135" s="359"/>
      <c r="Z135" s="364"/>
    </row>
    <row r="136" spans="3:28" ht="16.5" thickBot="1" x14ac:dyDescent="0.25">
      <c r="C136" s="511"/>
      <c r="D136" s="350"/>
      <c r="E136" s="350"/>
      <c r="F136" s="350"/>
      <c r="G136" s="350"/>
      <c r="H136" s="350"/>
      <c r="I136" s="350"/>
      <c r="J136" s="350"/>
      <c r="K136" s="312"/>
      <c r="L136" s="93"/>
      <c r="M136" s="299"/>
      <c r="N136" s="300"/>
      <c r="U136" s="16" t="s">
        <v>206</v>
      </c>
      <c r="V136" s="364"/>
      <c r="W136" s="359"/>
      <c r="X136" s="370"/>
      <c r="Y136" s="359"/>
      <c r="Z136" s="364"/>
    </row>
    <row r="137" spans="3:28" x14ac:dyDescent="0.2">
      <c r="L137" s="337"/>
      <c r="X137" s="364"/>
      <c r="Y137" s="364"/>
      <c r="Z137" s="364"/>
      <c r="AA137" s="364"/>
      <c r="AB137" s="364"/>
    </row>
    <row r="138" spans="3:28" x14ac:dyDescent="0.2">
      <c r="L138" s="337"/>
      <c r="X138" s="364"/>
      <c r="Y138" s="364"/>
      <c r="Z138" s="364"/>
      <c r="AA138" s="364"/>
      <c r="AB138" s="364"/>
    </row>
    <row r="139" spans="3:28" x14ac:dyDescent="0.2">
      <c r="X139" s="364"/>
      <c r="Y139" s="364"/>
      <c r="Z139" s="364"/>
      <c r="AA139" s="364"/>
      <c r="AB139" s="364"/>
    </row>
    <row r="140" spans="3:28" x14ac:dyDescent="0.2">
      <c r="X140" s="364"/>
      <c r="Y140" s="364"/>
      <c r="Z140" s="364"/>
      <c r="AA140" s="364"/>
      <c r="AB140" s="364"/>
    </row>
    <row r="141" spans="3:28" x14ac:dyDescent="0.2">
      <c r="X141" s="364"/>
      <c r="Y141" s="364"/>
      <c r="Z141" s="364"/>
      <c r="AA141" s="364"/>
      <c r="AB141" s="364"/>
    </row>
    <row r="142" spans="3:28" x14ac:dyDescent="0.2">
      <c r="X142" s="364"/>
      <c r="Y142" s="364"/>
      <c r="Z142" s="364"/>
      <c r="AA142" s="364"/>
      <c r="AB142" s="364"/>
    </row>
  </sheetData>
  <mergeCells count="58">
    <mergeCell ref="C37:C38"/>
    <mergeCell ref="D37:D38"/>
    <mergeCell ref="K128:K129"/>
    <mergeCell ref="C63:C64"/>
    <mergeCell ref="C65:C66"/>
    <mergeCell ref="C67:C68"/>
    <mergeCell ref="C69:C70"/>
    <mergeCell ref="C71:C72"/>
    <mergeCell ref="C88:C90"/>
    <mergeCell ref="C91:C93"/>
    <mergeCell ref="C94:C96"/>
    <mergeCell ref="C97:C99"/>
    <mergeCell ref="C84:D84"/>
    <mergeCell ref="E37:E38"/>
    <mergeCell ref="J128:J129"/>
    <mergeCell ref="H128:H129"/>
    <mergeCell ref="M2:S5"/>
    <mergeCell ref="G10:L10"/>
    <mergeCell ref="G11:H11"/>
    <mergeCell ref="I11:L11"/>
    <mergeCell ref="K37:K38"/>
    <mergeCell ref="J20:K20"/>
    <mergeCell ref="H20:H21"/>
    <mergeCell ref="I20:I21"/>
    <mergeCell ref="L20:L21"/>
    <mergeCell ref="Q37:Q38"/>
    <mergeCell ref="H37:H38"/>
    <mergeCell ref="I37:I38"/>
    <mergeCell ref="J37:J38"/>
    <mergeCell ref="G37:G38"/>
    <mergeCell ref="C20:C21"/>
    <mergeCell ref="D20:D21"/>
    <mergeCell ref="F128:F129"/>
    <mergeCell ref="G128:G129"/>
    <mergeCell ref="F20:F21"/>
    <mergeCell ref="E20:E21"/>
    <mergeCell ref="G20:G21"/>
    <mergeCell ref="C128:C129"/>
    <mergeCell ref="E128:E129"/>
    <mergeCell ref="D128:D129"/>
    <mergeCell ref="C100:C102"/>
    <mergeCell ref="C112:D112"/>
    <mergeCell ref="C115:C117"/>
    <mergeCell ref="C118:C120"/>
    <mergeCell ref="C121:C123"/>
    <mergeCell ref="F37:F38"/>
    <mergeCell ref="I128:I129"/>
    <mergeCell ref="W21:W22"/>
    <mergeCell ref="X128:X129"/>
    <mergeCell ref="Y128:Y129"/>
    <mergeCell ref="L37:L38"/>
    <mergeCell ref="M37:M38"/>
    <mergeCell ref="N37:N38"/>
    <mergeCell ref="W128:W129"/>
    <mergeCell ref="L128:M128"/>
    <mergeCell ref="V21:V22"/>
    <mergeCell ref="O37:P37"/>
    <mergeCell ref="N128:N129"/>
  </mergeCells>
  <phoneticPr fontId="22" type="noConversion"/>
  <dataValidations count="5">
    <dataValidation type="list" allowBlank="1" showInputMessage="1" showErrorMessage="1" sqref="C130:C136" xr:uid="{00000000-0002-0000-0200-000000000000}">
      <formula1>$U$129:$U$136</formula1>
    </dataValidation>
    <dataValidation type="list" allowBlank="1" showInputMessage="1" showErrorMessage="1" sqref="D78:D82" xr:uid="{00000000-0002-0000-0200-000001000000}">
      <formula1>#REF!</formula1>
    </dataValidation>
    <dataValidation type="list" allowBlank="1" showInputMessage="1" showErrorMessage="1" sqref="D54:D58" xr:uid="{00000000-0002-0000-0200-000002000000}">
      <formula1>$Y$107:$Y$113</formula1>
    </dataValidation>
    <dataValidation type="list" allowBlank="1" showInputMessage="1" showErrorMessage="1" sqref="C22:C31" xr:uid="{00000000-0002-0000-0200-000003000000}">
      <formula1>$Y$21:$Y$28</formula1>
    </dataValidation>
    <dataValidation type="list" allowBlank="1" showInputMessage="1" showErrorMessage="1" sqref="L22:L31 Q39:Q48 N130:N136" xr:uid="{00000000-0002-0000-0200-000004000000}">
      <formula1>$W$23:$W$28</formula1>
    </dataValidation>
  </dataValidations>
  <pageMargins left="7.874015748031496E-2" right="7.874015748031496E-2" top="0.39370078740157483" bottom="0.39370078740157483" header="0.31496062992125984" footer="0.31496062992125984"/>
  <pageSetup scale="23"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ENCUESTA</vt:lpstr>
      <vt:lpstr>ANEXO A</vt:lpstr>
      <vt:lpstr>ANEXO B</vt:lpstr>
      <vt:lpstr>'ANEXO A'!Área_de_impresión</vt:lpstr>
      <vt:lpstr>'ANEXO B'!Área_de_impresión</vt:lpstr>
      <vt:lpstr>ENCUESTA!Área_de_impresión</vt:lpstr>
    </vt:vector>
  </TitlesOfParts>
  <Manager>KIEV-CENERGIA</Manager>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Sector Industrial_Minero</dc:title>
  <dc:creator>SGCH</dc:creator>
  <cp:lastModifiedBy>Cenergia</cp:lastModifiedBy>
  <cp:lastPrinted>2025-11-09T22:48:46Z</cp:lastPrinted>
  <dcterms:created xsi:type="dcterms:W3CDTF">2000-01-17T14:46:23Z</dcterms:created>
  <dcterms:modified xsi:type="dcterms:W3CDTF">2025-12-12T00:17:34Z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177112877368927</vt:r8>
  </property>
</Properties>
</file>